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13" activeTab="19"/>
  </bookViews>
  <sheets>
    <sheet name="Figure 0.1" sheetId="1" r:id="rId1"/>
    <sheet name="Figure 0.2" sheetId="2" r:id="rId2"/>
    <sheet name="Figure 0.3" sheetId="3" r:id="rId3"/>
    <sheet name="Figure 0.4" sheetId="4" r:id="rId4"/>
    <sheet name="Figure 0.5" sheetId="5" r:id="rId5"/>
    <sheet name="Figure 0.6" sheetId="6" r:id="rId6"/>
    <sheet name="Figure 0.7" sheetId="7" r:id="rId7"/>
    <sheet name="Figure 0.8" sheetId="8" r:id="rId8"/>
    <sheet name="Figure 0.9" sheetId="9" r:id="rId9"/>
    <sheet name="Figure 0.10" sheetId="10" r:id="rId10"/>
    <sheet name="Figure 0.11" sheetId="11" r:id="rId11"/>
    <sheet name="Figure 0.12" sheetId="12" r:id="rId12"/>
    <sheet name="Figure 0.13" sheetId="13" r:id="rId13"/>
    <sheet name="Figure 0.14" sheetId="14" r:id="rId14"/>
    <sheet name="Figure 0.15" sheetId="15" r:id="rId15"/>
    <sheet name="Figure 0.16" sheetId="16" r:id="rId16"/>
    <sheet name="Figure 0.17" sheetId="17" r:id="rId17"/>
    <sheet name="Figure 0.18" sheetId="18" r:id="rId18"/>
    <sheet name="Figure 0.19" sheetId="19" r:id="rId19"/>
    <sheet name="Figure 0.20" sheetId="20" r:id="rId20"/>
  </sheets>
  <definedNames/>
  <calcPr fullCalcOnLoad="1"/>
</workbook>
</file>

<file path=xl/sharedStrings.xml><?xml version="1.0" encoding="utf-8"?>
<sst xmlns="http://schemas.openxmlformats.org/spreadsheetml/2006/main" count="2946" uniqueCount="348">
  <si>
    <t>Iraq</t>
  </si>
  <si>
    <t>Russian Federation</t>
  </si>
  <si>
    <t>Sri Lanka</t>
  </si>
  <si>
    <t>Haiti</t>
  </si>
  <si>
    <t>Zambia</t>
  </si>
  <si>
    <t>Netherlands</t>
  </si>
  <si>
    <t>Djibouti</t>
  </si>
  <si>
    <t>Gambia, The</t>
  </si>
  <si>
    <t>Iceland</t>
  </si>
  <si>
    <t>Macedonia, FYR</t>
  </si>
  <si>
    <t>Senegal</t>
  </si>
  <si>
    <t>Morocco</t>
  </si>
  <si>
    <t>Bangladesh</t>
  </si>
  <si>
    <t>United Arab Emirates</t>
  </si>
  <si>
    <t>Tajikistan</t>
  </si>
  <si>
    <t>Botswana</t>
  </si>
  <si>
    <t>Mauritius</t>
  </si>
  <si>
    <t>Hungary</t>
  </si>
  <si>
    <t>Finland</t>
  </si>
  <si>
    <t>St. Vincent and the Grenadines</t>
  </si>
  <si>
    <t>Bolivia</t>
  </si>
  <si>
    <t>Austria</t>
  </si>
  <si>
    <t>Last Updated Date</t>
  </si>
  <si>
    <t>Sweden</t>
  </si>
  <si>
    <t>Poland</t>
  </si>
  <si>
    <t>Grenada</t>
  </si>
  <si>
    <t>Spain</t>
  </si>
  <si>
    <t>Kazakhstan</t>
  </si>
  <si>
    <t>West Bank and Gaza</t>
  </si>
  <si>
    <t>Armenia</t>
  </si>
  <si>
    <t>Solomon Islands</t>
  </si>
  <si>
    <t>Nauru</t>
  </si>
  <si>
    <t>Ireland</t>
  </si>
  <si>
    <t>Burkina Faso</t>
  </si>
  <si>
    <t>Jamaica</t>
  </si>
  <si>
    <t>Fiji</t>
  </si>
  <si>
    <t>Namibia</t>
  </si>
  <si>
    <t>Ethiopia</t>
  </si>
  <si>
    <t>Chile</t>
  </si>
  <si>
    <t>St. Kitts and Nevis</t>
  </si>
  <si>
    <t>Bahamas, The</t>
  </si>
  <si>
    <t>Ghana</t>
  </si>
  <si>
    <t>Italy</t>
  </si>
  <si>
    <t>Czech Republic</t>
  </si>
  <si>
    <t>Niger</t>
  </si>
  <si>
    <t>Samoa</t>
  </si>
  <si>
    <t>Central African Republic</t>
  </si>
  <si>
    <t>Switzerland</t>
  </si>
  <si>
    <t>Korea, Rep.</t>
  </si>
  <si>
    <t>Canada</t>
  </si>
  <si>
    <t>Albania</t>
  </si>
  <si>
    <t>India</t>
  </si>
  <si>
    <t>Tunisia</t>
  </si>
  <si>
    <t>Nepal</t>
  </si>
  <si>
    <t>Maldives</t>
  </si>
  <si>
    <t>Sudan</t>
  </si>
  <si>
    <t>Mexico</t>
  </si>
  <si>
    <t>Liberia</t>
  </si>
  <si>
    <t>Ecuador</t>
  </si>
  <si>
    <t>Sao Tome and Principe</t>
  </si>
  <si>
    <t>Vietnam</t>
  </si>
  <si>
    <t>Togo</t>
  </si>
  <si>
    <t>Egypt, Arab Rep.</t>
  </si>
  <si>
    <t>Guatemala</t>
  </si>
  <si>
    <t>Rwanda</t>
  </si>
  <si>
    <t>Latvia</t>
  </si>
  <si>
    <t>Philippines</t>
  </si>
  <si>
    <t>South Sudan</t>
  </si>
  <si>
    <t>Luxembourg</t>
  </si>
  <si>
    <t>Nigeria</t>
  </si>
  <si>
    <t>Denmark</t>
  </si>
  <si>
    <t>Uzbekistan</t>
  </si>
  <si>
    <t>Argentina</t>
  </si>
  <si>
    <t>Serbia</t>
  </si>
  <si>
    <t>Belize</t>
  </si>
  <si>
    <t>Angola</t>
  </si>
  <si>
    <t>Afghanistan</t>
  </si>
  <si>
    <t>Costa Rica</t>
  </si>
  <si>
    <t>Mali</t>
  </si>
  <si>
    <t>Comoros</t>
  </si>
  <si>
    <t>Guyana</t>
  </si>
  <si>
    <t>2015</t>
  </si>
  <si>
    <t>Bahrain</t>
  </si>
  <si>
    <t>Turkey</t>
  </si>
  <si>
    <t>Slovenia</t>
  </si>
  <si>
    <t>France</t>
  </si>
  <si>
    <t>Slovak Republic</t>
  </si>
  <si>
    <t>Micronesia, Fed. Sts.</t>
  </si>
  <si>
    <t>Congo, Rep.</t>
  </si>
  <si>
    <t>Bosnia and Herzegovina</t>
  </si>
  <si>
    <t>Mongolia</t>
  </si>
  <si>
    <t>Malta</t>
  </si>
  <si>
    <t>United States</t>
  </si>
  <si>
    <t>Montenegro</t>
  </si>
  <si>
    <t>World Development Indicators</t>
  </si>
  <si>
    <t>Antigua and Barbuda</t>
  </si>
  <si>
    <t>Dominican Republic</t>
  </si>
  <si>
    <t>Lithuania</t>
  </si>
  <si>
    <t>Madagascar</t>
  </si>
  <si>
    <t>Myanmar</t>
  </si>
  <si>
    <t>Portugal</t>
  </si>
  <si>
    <t>Brunei Darussalam</t>
  </si>
  <si>
    <t>Australia</t>
  </si>
  <si>
    <t>Kosovo</t>
  </si>
  <si>
    <t>Ukraine</t>
  </si>
  <si>
    <t>Tuvalu</t>
  </si>
  <si>
    <t>Lebanon</t>
  </si>
  <si>
    <t>Cyprus</t>
  </si>
  <si>
    <t>Malaysia</t>
  </si>
  <si>
    <t>Kyrgyz Republic</t>
  </si>
  <si>
    <t>Indonesia</t>
  </si>
  <si>
    <t>Burundi</t>
  </si>
  <si>
    <t>Saudi Arabia</t>
  </si>
  <si>
    <t>Moldova</t>
  </si>
  <si>
    <t>Germany</t>
  </si>
  <si>
    <t>Israel</t>
  </si>
  <si>
    <t>South Africa</t>
  </si>
  <si>
    <t>Paraguay</t>
  </si>
  <si>
    <t>Peru</t>
  </si>
  <si>
    <t>Cabo Verde</t>
  </si>
  <si>
    <t>Congo, Dem. Rep.</t>
  </si>
  <si>
    <t>Gabon</t>
  </si>
  <si>
    <t>Lesotho</t>
  </si>
  <si>
    <t>Seychelles</t>
  </si>
  <si>
    <t>China</t>
  </si>
  <si>
    <t>Singapore</t>
  </si>
  <si>
    <t>Suriname</t>
  </si>
  <si>
    <t>St. Lucia</t>
  </si>
  <si>
    <t>Estonia</t>
  </si>
  <si>
    <t>Croatia</t>
  </si>
  <si>
    <t>Turkmenistan</t>
  </si>
  <si>
    <t>Uruguay</t>
  </si>
  <si>
    <t>Azerbaijan</t>
  </si>
  <si>
    <t>Panama</t>
  </si>
  <si>
    <t>Malawi</t>
  </si>
  <si>
    <t>Honduras</t>
  </si>
  <si>
    <t>Romania</t>
  </si>
  <si>
    <t>Thailand</t>
  </si>
  <si>
    <t>Colombia</t>
  </si>
  <si>
    <t>New Zealand</t>
  </si>
  <si>
    <t>Barbados</t>
  </si>
  <si>
    <t>Tanzania</t>
  </si>
  <si>
    <t>Bhutan</t>
  </si>
  <si>
    <t>El Salvador</t>
  </si>
  <si>
    <t>Lao PDR</t>
  </si>
  <si>
    <t>Jordan</t>
  </si>
  <si>
    <t>Guinea</t>
  </si>
  <si>
    <t>Guinea-Bissau</t>
  </si>
  <si>
    <t>Belarus</t>
  </si>
  <si>
    <t>Brazil</t>
  </si>
  <si>
    <t>Nicaragua</t>
  </si>
  <si>
    <t>Mozambique</t>
  </si>
  <si>
    <t>Bulgaria</t>
  </si>
  <si>
    <t>Chad</t>
  </si>
  <si>
    <t>Qatar</t>
  </si>
  <si>
    <t>Georgia</t>
  </si>
  <si>
    <t>Benin</t>
  </si>
  <si>
    <t>Vanuatu</t>
  </si>
  <si>
    <t>Kiribati</t>
  </si>
  <si>
    <t>Data Source</t>
  </si>
  <si>
    <t>Belgium</t>
  </si>
  <si>
    <t>Equatorial Guinea</t>
  </si>
  <si>
    <t>Tonga</t>
  </si>
  <si>
    <t>Trinidad and Tobago</t>
  </si>
  <si>
    <t>United Kingdom</t>
  </si>
  <si>
    <t>Timor-Leste</t>
  </si>
  <si>
    <t>Cambodia</t>
  </si>
  <si>
    <t>Palau</t>
  </si>
  <si>
    <t>Norway</t>
  </si>
  <si>
    <t>Cote d'Ivoire</t>
  </si>
  <si>
    <t>Algeria</t>
  </si>
  <si>
    <t>Dominica</t>
  </si>
  <si>
    <t>Greece</t>
  </si>
  <si>
    <t>Uganda</t>
  </si>
  <si>
    <t>Oman</t>
  </si>
  <si>
    <t>Yemen, Rep.</t>
  </si>
  <si>
    <t>Sierra Leone</t>
  </si>
  <si>
    <t>Marshall Islands</t>
  </si>
  <si>
    <t>Country Name</t>
  </si>
  <si>
    <t>Swaziland</t>
  </si>
  <si>
    <t>Kuwait</t>
  </si>
  <si>
    <t>Japan</t>
  </si>
  <si>
    <t>Kenya</t>
  </si>
  <si>
    <t>Pakistan</t>
  </si>
  <si>
    <t>Zimbabwe</t>
  </si>
  <si>
    <t>Cameroon</t>
  </si>
  <si>
    <t>http://data.worldbank.org/indicator/NY.GDP.PCAP.PP.KD?end=2015&amp;start=2005&amp;year_high_desc=false</t>
  </si>
  <si>
    <t>GDP per Capita, PPP (constant 2011 international dollars)</t>
  </si>
  <si>
    <t>Rank</t>
  </si>
  <si>
    <t>http://data.worldbank.org/indicator/NY.GDP.PCAP.PP.CD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</si>
  <si>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</si>
  <si>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</si>
  <si>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</si>
  <si>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</si>
  <si>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</si>
  <si>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</si>
  <si>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</si>
  <si>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</si>
  <si>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</si>
  <si>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Average</t>
  </si>
  <si>
    <t>Growth in 10 years</t>
  </si>
  <si>
    <t>Hong Kong SAR, China</t>
  </si>
  <si>
    <t>Macao SAR, China</t>
  </si>
  <si>
    <t>South Asia</t>
  </si>
  <si>
    <t>http://data.worldbank.org/indicator/NY.ADJ.NNAT.GN.ZS?end=2015&amp;start=2005&amp;year_high_desc=false</t>
  </si>
  <si>
    <t>Net National Savings</t>
  </si>
  <si>
    <t>Country or Area</t>
  </si>
  <si>
    <t>Value</t>
  </si>
  <si>
    <t>Internet users (per 100 people)</t>
  </si>
  <si>
    <t>Source:</t>
  </si>
  <si>
    <t>Bermuda</t>
  </si>
  <si>
    <t>UN data</t>
  </si>
  <si>
    <t>http://data.un.org/Data.aspx?d=WDI&amp;f=Indicator_Code%3AIT.NET.USER.P2</t>
  </si>
  <si>
    <t>Andorra</t>
  </si>
  <si>
    <t>Liechtenstein</t>
  </si>
  <si>
    <t>Faeroe Islands</t>
  </si>
  <si>
    <t>Monaco</t>
  </si>
  <si>
    <t>Aruba</t>
  </si>
  <si>
    <t>High income</t>
  </si>
  <si>
    <t>Euro area</t>
  </si>
  <si>
    <t>European Union</t>
  </si>
  <si>
    <t>Puerto Rico</t>
  </si>
  <si>
    <t>OECD members</t>
  </si>
  <si>
    <t>Cayman Islands</t>
  </si>
  <si>
    <t>North America</t>
  </si>
  <si>
    <t>New Caledonia</t>
  </si>
  <si>
    <t>Guam</t>
  </si>
  <si>
    <t>Europe &amp; Central Asia (all income levels)</t>
  </si>
  <si>
    <t>Greenland</t>
  </si>
  <si>
    <t>French Polynesia</t>
  </si>
  <si>
    <t>Venezuela, RB</t>
  </si>
  <si>
    <t>Europe &amp; Central Asia (developing only)</t>
  </si>
  <si>
    <t>Virgin Islands (U.S.)</t>
  </si>
  <si>
    <t>Latin America &amp; Caribbean (all income levels)</t>
  </si>
  <si>
    <t>Latin America &amp; Caribbean (developing only)</t>
  </si>
  <si>
    <t>Upper middle income</t>
  </si>
  <si>
    <t>East Asia &amp; Pacific (all income levels)</t>
  </si>
  <si>
    <t>East Asia &amp; Pacific (developing only)</t>
  </si>
  <si>
    <t>Iran, Islamic Rep.</t>
  </si>
  <si>
    <t>World</t>
  </si>
  <si>
    <t>Middle East &amp; North Africa (all income levels)</t>
  </si>
  <si>
    <t>Cape Verde</t>
  </si>
  <si>
    <t>Middle income</t>
  </si>
  <si>
    <t>Arab World</t>
  </si>
  <si>
    <t>Middle East &amp; North Africa (developing only)</t>
  </si>
  <si>
    <t>Low &amp; middle income</t>
  </si>
  <si>
    <t>Cuba</t>
  </si>
  <si>
    <t>Syrian Arab Republic</t>
  </si>
  <si>
    <t>Lower middle income</t>
  </si>
  <si>
    <t>Sub-Saharan Africa (all income levels)</t>
  </si>
  <si>
    <t>Sub-Saharan Africa (developing only)</t>
  </si>
  <si>
    <t>Libya</t>
  </si>
  <si>
    <t>Mauritania</t>
  </si>
  <si>
    <t>Least developed countries: UN classification</t>
  </si>
  <si>
    <t>Heavily indebted poor countries (HIPC)</t>
  </si>
  <si>
    <t>Low income</t>
  </si>
  <si>
    <t>Papua New Guinea</t>
  </si>
  <si>
    <t>Somalia</t>
  </si>
  <si>
    <t>Eritrea</t>
  </si>
  <si>
    <t>http://data.worldbank.org/indicator/DT.ODA.ODAT.GN.ZS</t>
  </si>
  <si>
    <t>Pacific island small states</t>
  </si>
  <si>
    <t>IDA blend</t>
  </si>
  <si>
    <t>Early-demographic dividend</t>
  </si>
  <si>
    <t>Caribbean small states</t>
  </si>
  <si>
    <t>Europe &amp; Central Asia (IDA &amp; IBRD countries)</t>
  </si>
  <si>
    <t>Latin America &amp; Caribbean (excluding high income)</t>
  </si>
  <si>
    <t>Latin America &amp; the Caribbean (IDA &amp; IBRD countries)</t>
  </si>
  <si>
    <t>http://data.worldbank.org/indicator/NE.EXP.GNFS.ZS</t>
  </si>
  <si>
    <t>http://data.worldbank.org/indicator/NE.IMP.GNFS.ZS</t>
  </si>
  <si>
    <t>Exports</t>
  </si>
  <si>
    <t>Imports</t>
  </si>
  <si>
    <t>Trade Balance</t>
  </si>
  <si>
    <t>American Samoa</t>
  </si>
  <si>
    <t>Latest data</t>
  </si>
  <si>
    <t>..</t>
  </si>
  <si>
    <t>USA</t>
  </si>
  <si>
    <t>Data from database: World Development Indicators</t>
  </si>
  <si>
    <t>Last Updated: 06/01/2017</t>
  </si>
  <si>
    <t>2005</t>
  </si>
  <si>
    <t>Latest of last 5 years</t>
  </si>
  <si>
    <t>http://data.worldbank.org/indicator/SI.POV.GINI</t>
  </si>
  <si>
    <t>2002</t>
  </si>
  <si>
    <t>2003</t>
  </si>
  <si>
    <t>2004</t>
  </si>
  <si>
    <t>Latest</t>
  </si>
  <si>
    <t>http://data.worldbank.org/indicator/FP.CPI.TOTL.ZG</t>
  </si>
  <si>
    <t>2016</t>
  </si>
  <si>
    <t>Data source: OECD online statistical databse</t>
  </si>
  <si>
    <t>Country</t>
  </si>
  <si>
    <t>Korea</t>
  </si>
  <si>
    <t>OECD countries</t>
  </si>
  <si>
    <t>Data extracted on 12 Apr 2017 17:25 UTC (GMT) from OECD.Stat</t>
  </si>
  <si>
    <t>2015 [YR2015]</t>
  </si>
  <si>
    <t>Korea, Dem. People’s Rep.</t>
  </si>
  <si>
    <t>http://data.worldbank.org/indicator/EN.ATM.CO2E.PC</t>
  </si>
  <si>
    <t>Carbon dioxide emissions (metric tons per capita)</t>
  </si>
  <si>
    <t>Curacao</t>
  </si>
  <si>
    <t>Gibraltar</t>
  </si>
  <si>
    <t>http://data.worldbank.org/indicator/SP.DYN.LE00.IN</t>
  </si>
  <si>
    <t>Life Expectancy</t>
  </si>
  <si>
    <t>Faroe Islands</t>
  </si>
  <si>
    <t>LOCATION</t>
  </si>
  <si>
    <t>TIME</t>
  </si>
  <si>
    <t>OECD Data</t>
  </si>
  <si>
    <t>https://data.oecd.org/oda/net-oda.htm</t>
  </si>
  <si>
    <t>Slovakia</t>
  </si>
  <si>
    <t>Great Britain</t>
  </si>
  <si>
    <t>Russia</t>
  </si>
  <si>
    <t>Taiwan</t>
  </si>
  <si>
    <t>Egypt</t>
  </si>
  <si>
    <t>Palestine</t>
  </si>
  <si>
    <t>Yemen</t>
  </si>
  <si>
    <t>South Korea</t>
  </si>
  <si>
    <t>Romani</t>
  </si>
  <si>
    <t>Hong Kong</t>
  </si>
  <si>
    <t>Kyrgyzstan</t>
  </si>
  <si>
    <t>Source: https://data.oecd.org/lprdty/gdp-per-hour-worked.htm</t>
  </si>
  <si>
    <t>OECD</t>
  </si>
  <si>
    <t>G-7</t>
  </si>
  <si>
    <t>Data Source:</t>
  </si>
  <si>
    <t>CIA World Factbook</t>
  </si>
  <si>
    <t>https://www.cia.gov/library/publications/the-world-factbook/rankorder/2186rank.html</t>
  </si>
  <si>
    <t>Government Debt (% of GDP)</t>
  </si>
  <si>
    <t>Year 2016</t>
  </si>
  <si>
    <t>Channel Islands</t>
  </si>
  <si>
    <t>Last Updated: 04/27/2017</t>
  </si>
  <si>
    <t>Source: https://www.oecd.org/pisa/pisa-2015-results-in-focus.pdf</t>
  </si>
  <si>
    <t>Mean PISA score science</t>
  </si>
  <si>
    <t>For complete data: https://www.cia.gov/library/publications/the-world-factbook/rankorder/2186rank.html</t>
  </si>
  <si>
    <t>Euro Area</t>
  </si>
  <si>
    <t>Data for Unemployment Rate</t>
  </si>
  <si>
    <t>Taxes Received by Central Government (Percent of GDP)</t>
  </si>
  <si>
    <t>Data on Gini coefficient</t>
  </si>
  <si>
    <t>Percentage of population living below $1.90/day poverty line</t>
  </si>
  <si>
    <t>Source: World Development Indicators database</t>
  </si>
  <si>
    <t>Official Development Aid (as a percentage of GNI)</t>
  </si>
  <si>
    <t>Net Official Development Aid Received (Percent of GNI)</t>
  </si>
  <si>
    <t>SWB value</t>
  </si>
  <si>
    <t>Average Life Satisfaction, 2010-2014 Results</t>
  </si>
  <si>
    <r>
      <t xml:space="preserve">Source: </t>
    </r>
    <r>
      <rPr>
        <sz val="12"/>
        <color indexed="8"/>
        <rFont val="Times New Roman"/>
        <family val="1"/>
      </rPr>
      <t>World Values Survey, online database.</t>
    </r>
  </si>
  <si>
    <t>PM 2.5 Air Pollution, Mean Annual Exposure, 2015 (Micrograms per cubic meter)</t>
  </si>
  <si>
    <t>Source: World Bank, World Development Indicators database</t>
  </si>
  <si>
    <t>Growth in GDP per capita, 2006-2015 (percent)</t>
  </si>
  <si>
    <t>Year</t>
  </si>
  <si>
    <t>Labor Productivity (GDP per hour worked)</t>
  </si>
  <si>
    <t>Average annual hours actually worked per worker</t>
  </si>
  <si>
    <t>Year 2015</t>
  </si>
  <si>
    <t>Average Inflation Rate, 2007-2016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</si>
</sst>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2"/>
      <color theme="1"/>
      <name val="Times New Roman"/>
      <family val="1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53" applyAlignment="1" applyProtection="1">
      <alignment/>
      <protection/>
    </xf>
    <xf numFmtId="0" fontId="44" fillId="0" borderId="0" xfId="0" applyFont="1" applyFill="1" applyAlignment="1">
      <alignment/>
    </xf>
    <xf numFmtId="0" fontId="20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2" fontId="0" fillId="0" borderId="0" xfId="0" applyNumberFormat="1" applyFill="1" applyAlignment="1">
      <alignment/>
    </xf>
    <xf numFmtId="0" fontId="0" fillId="35" borderId="0" xfId="0" applyFont="1" applyFill="1" applyBorder="1" applyAlignment="1">
      <alignment horizontal="left" vertical="top"/>
    </xf>
    <xf numFmtId="0" fontId="1" fillId="35" borderId="0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1" fontId="44" fillId="0" borderId="0" xfId="0" applyNumberFormat="1" applyFont="1" applyFill="1" applyAlignment="1">
      <alignment/>
    </xf>
    <xf numFmtId="2" fontId="44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a.gov/library/publications/the-world-factbook/rankorder/2186rank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ANHRS&amp;Coords=%5bCOUNTRY%5d.%5bMEX%5d&amp;ShowOnWeb=true&amp;Lang=en" TargetMode="External" /><Relationship Id="rId2" Type="http://schemas.openxmlformats.org/officeDocument/2006/relationships/hyperlink" Target="http://stats.oecd.org/OECDStat_Metadata/ShowMetadata.ashx?Dataset=ANHRS&amp;Coords=%5bCOUNTRY%5d.%5bKOR%5d&amp;ShowOnWeb=true&amp;Lang=en" TargetMode="External" /><Relationship Id="rId3" Type="http://schemas.openxmlformats.org/officeDocument/2006/relationships/hyperlink" Target="http://stats.oecd.org/OECDStat_Metadata/ShowMetadata.ashx?Dataset=ANHRS&amp;Coords=%5bCOUNTRY%5d.%5bGRC%5d&amp;ShowOnWeb=true&amp;Lang=en" TargetMode="External" /><Relationship Id="rId4" Type="http://schemas.openxmlformats.org/officeDocument/2006/relationships/hyperlink" Target="http://stats.oecd.org/OECDStat_Metadata/ShowMetadata.ashx?Dataset=ANHRS&amp;Coords=%5bCOUNTRY%5d.%5bCHL%5d&amp;ShowOnWeb=true&amp;Lang=en" TargetMode="External" /><Relationship Id="rId5" Type="http://schemas.openxmlformats.org/officeDocument/2006/relationships/hyperlink" Target="http://stats.oecd.org/OECDStat_Metadata/ShowMetadata.ashx?Dataset=ANHRS&amp;Coords=%5bCOUNTRY%5d.%5bRUS%5d&amp;ShowOnWeb=true&amp;Lang=en" TargetMode="External" /><Relationship Id="rId6" Type="http://schemas.openxmlformats.org/officeDocument/2006/relationships/hyperlink" Target="http://stats.oecd.org/OECDStat_Metadata/ShowMetadata.ashx?Dataset=ANHRS&amp;Coords=%5bCOUNTRY%5d.%5bPOL%5d&amp;ShowOnWeb=true&amp;Lang=en" TargetMode="External" /><Relationship Id="rId7" Type="http://schemas.openxmlformats.org/officeDocument/2006/relationships/hyperlink" Target="http://stats.oecd.org/OECDStat_Metadata/ShowMetadata.ashx?Dataset=ANHRS&amp;Coords=%5bCOUNTRY%5d.%5bISL%5d&amp;ShowOnWeb=true&amp;Lang=en" TargetMode="External" /><Relationship Id="rId8" Type="http://schemas.openxmlformats.org/officeDocument/2006/relationships/hyperlink" Target="http://stats.oecd.org/OECDStat_Metadata/ShowMetadata.ashx?Dataset=ANHRS&amp;Coords=%5bCOUNTRY%5d.%5bPRT%5d&amp;ShowOnWeb=true&amp;Lang=en" TargetMode="External" /><Relationship Id="rId9" Type="http://schemas.openxmlformats.org/officeDocument/2006/relationships/hyperlink" Target="http://stats.oecd.org/OECDStat_Metadata/ShowMetadata.ashx?Dataset=ANHRS&amp;Coords=%5bCOUNTRY%5d.%5bISR%5d&amp;ShowOnWeb=true&amp;Lang=en" TargetMode="External" /><Relationship Id="rId10" Type="http://schemas.openxmlformats.org/officeDocument/2006/relationships/hyperlink" Target="http://stats.oecd.org/OECDStat_Metadata/ShowMetadata.ashx?Dataset=ANHRS&amp;Coords=%5bCOUNTRY%5d.%5bEST%5d&amp;ShowOnWeb=true&amp;Lang=en" TargetMode="External" /><Relationship Id="rId11" Type="http://schemas.openxmlformats.org/officeDocument/2006/relationships/hyperlink" Target="http://stats.oecd.org/OECDStat_Metadata/ShowMetadata.ashx?Dataset=ANHRS&amp;Coords=%5bCOUNTRY%5d.%5bIRL%5d&amp;ShowOnWeb=true&amp;Lang=en" TargetMode="External" /><Relationship Id="rId12" Type="http://schemas.openxmlformats.org/officeDocument/2006/relationships/hyperlink" Target="http://stats.oecd.org/OECDStat_Metadata/ShowMetadata.ashx?Dataset=ANHRS&amp;Coords=%5bCOUNTRY%5d.%5bUSA%5d&amp;ShowOnWeb=true&amp;Lang=en" TargetMode="External" /><Relationship Id="rId13" Type="http://schemas.openxmlformats.org/officeDocument/2006/relationships/hyperlink" Target="http://stats.oecd.org/OECDStat_Metadata/ShowMetadata.ashx?Dataset=ANHRS&amp;Coords=%5bCOUNTRY%5d.%5bCZE%5d&amp;ShowOnWeb=true&amp;Lang=en" TargetMode="External" /><Relationship Id="rId14" Type="http://schemas.openxmlformats.org/officeDocument/2006/relationships/hyperlink" Target="http://stats.oecd.org/OECDStat_Metadata/ShowMetadata.ashx?Dataset=ANHRS&amp;Coords=%5bCOUNTRY%5d.%5bOECD%5d&amp;ShowOnWeb=true&amp;Lang=en" TargetMode="External" /><Relationship Id="rId15" Type="http://schemas.openxmlformats.org/officeDocument/2006/relationships/hyperlink" Target="http://stats.oecd.org/OECDStat_Metadata/ShowMetadata.ashx?Dataset=ANHRS&amp;Coords=%5bCOUNTRY%5d.%5bNZL%5d&amp;ShowOnWeb=true&amp;Lang=en" TargetMode="External" /><Relationship Id="rId16" Type="http://schemas.openxmlformats.org/officeDocument/2006/relationships/hyperlink" Target="http://stats.oecd.org/OECDStat_Metadata/ShowMetadata.ashx?Dataset=ANHRS&amp;Coords=%5bCOUNTRY%5d.%5bSVK%5d&amp;ShowOnWeb=true&amp;Lang=en" TargetMode="External" /><Relationship Id="rId17" Type="http://schemas.openxmlformats.org/officeDocument/2006/relationships/hyperlink" Target="http://stats.oecd.org/OECDStat_Metadata/ShowMetadata.ashx?Dataset=ANHRS&amp;Coords=%5bCOUNTRY%5d.%5bHUN%5d&amp;ShowOnWeb=true&amp;Lang=en" TargetMode="External" /><Relationship Id="rId18" Type="http://schemas.openxmlformats.org/officeDocument/2006/relationships/hyperlink" Target="http://stats.oecd.org/OECDStat_Metadata/ShowMetadata.ashx?Dataset=ANHRS&amp;Coords=%5bCOUNTRY%5d.%5bITA%5d&amp;ShowOnWeb=true&amp;Lang=en" TargetMode="External" /><Relationship Id="rId19" Type="http://schemas.openxmlformats.org/officeDocument/2006/relationships/hyperlink" Target="http://stats.oecd.org/OECDStat_Metadata/ShowMetadata.ashx?Dataset=ANHRS&amp;Coords=%5bCOUNTRY%5d.%5bJPN%5d&amp;ShowOnWeb=true&amp;Lang=en" TargetMode="External" /><Relationship Id="rId20" Type="http://schemas.openxmlformats.org/officeDocument/2006/relationships/hyperlink" Target="http://stats.oecd.org/OECDStat_Metadata/ShowMetadata.ashx?Dataset=ANHRS&amp;Coords=%5bCOUNTRY%5d.%5bCAN%5d&amp;ShowOnWeb=true&amp;Lang=en" TargetMode="External" /><Relationship Id="rId21" Type="http://schemas.openxmlformats.org/officeDocument/2006/relationships/hyperlink" Target="http://stats.oecd.org/OECDStat_Metadata/ShowMetadata.ashx?Dataset=ANHRS&amp;Coords=%5bCOUNTRY%5d.%5bESP%5d&amp;ShowOnWeb=true&amp;Lang=en" TargetMode="External" /><Relationship Id="rId22" Type="http://schemas.openxmlformats.org/officeDocument/2006/relationships/hyperlink" Target="http://stats.oecd.org/OECDStat_Metadata/ShowMetadata.ashx?Dataset=ANHRS&amp;Coords=%5bCOUNTRY%5d.%5bSVN%5d&amp;ShowOnWeb=true&amp;Lang=en" TargetMode="External" /><Relationship Id="rId23" Type="http://schemas.openxmlformats.org/officeDocument/2006/relationships/hyperlink" Target="http://stats.oecd.org/OECDStat_Metadata/ShowMetadata.ashx?Dataset=ANHRS&amp;Coords=%5bCOUNTRY%5d.%5bGBR%5d&amp;ShowOnWeb=true&amp;Lang=en" TargetMode="External" /><Relationship Id="rId24" Type="http://schemas.openxmlformats.org/officeDocument/2006/relationships/hyperlink" Target="http://stats.oecd.org/OECDStat_Metadata/ShowMetadata.ashx?Dataset=ANHRS&amp;Coords=%5bCOUNTRY%5d.%5bAUS%5d&amp;ShowOnWeb=true&amp;Lang=en" TargetMode="External" /><Relationship Id="rId25" Type="http://schemas.openxmlformats.org/officeDocument/2006/relationships/hyperlink" Target="http://stats.oecd.org/OECDStat_Metadata/ShowMetadata.ashx?Dataset=ANHRS&amp;Coords=%5bCOUNTRY%5d.%5bFIN%5d&amp;ShowOnWeb=true&amp;Lang=en" TargetMode="External" /><Relationship Id="rId26" Type="http://schemas.openxmlformats.org/officeDocument/2006/relationships/hyperlink" Target="http://stats.oecd.org/OECDStat_Metadata/ShowMetadata.ashx?Dataset=ANHRS&amp;Coords=%5bCOUNTRY%5d.%5bAUT%5d&amp;ShowOnWeb=true&amp;Lang=en" TargetMode="External" /><Relationship Id="rId27" Type="http://schemas.openxmlformats.org/officeDocument/2006/relationships/hyperlink" Target="http://stats.oecd.org/OECDStat_Metadata/ShowMetadata.ashx?Dataset=ANHRS&amp;Coords=%5bCOUNTRY%5d.%5bSWE%5d&amp;ShowOnWeb=true&amp;Lang=en" TargetMode="External" /><Relationship Id="rId28" Type="http://schemas.openxmlformats.org/officeDocument/2006/relationships/hyperlink" Target="http://stats.oecd.org/OECDStat_Metadata/ShowMetadata.ashx?Dataset=ANHRS&amp;Coords=%5bCOUNTRY%5d.%5bCHE%5d&amp;ShowOnWeb=true&amp;Lang=en" TargetMode="External" /><Relationship Id="rId29" Type="http://schemas.openxmlformats.org/officeDocument/2006/relationships/hyperlink" Target="http://stats.oecd.org/OECDStat_Metadata/ShowMetadata.ashx?Dataset=ANHRS&amp;Coords=%5bCOUNTRY%5d.%5bBEL%5d&amp;ShowOnWeb=true&amp;Lang=en" TargetMode="External" /><Relationship Id="rId30" Type="http://schemas.openxmlformats.org/officeDocument/2006/relationships/hyperlink" Target="http://stats.oecd.org/OECDStat_Metadata/ShowMetadata.ashx?Dataset=ANHRS&amp;Coords=%5bCOUNTRY%5d.%5bLUX%5d&amp;ShowOnWeb=true&amp;Lang=en" TargetMode="External" /><Relationship Id="rId31" Type="http://schemas.openxmlformats.org/officeDocument/2006/relationships/hyperlink" Target="http://stats.oecd.org/OECDStat_Metadata/ShowMetadata.ashx?Dataset=ANHRS&amp;Coords=%5bCOUNTRY%5d.%5bFRA%5d&amp;ShowOnWeb=true&amp;Lang=en" TargetMode="External" /><Relationship Id="rId32" Type="http://schemas.openxmlformats.org/officeDocument/2006/relationships/hyperlink" Target="http://stats.oecd.org/OECDStat_Metadata/ShowMetadata.ashx?Dataset=ANHRS&amp;Coords=%5bCOUNTRY%5d.%5bDNK%5d&amp;ShowOnWeb=true&amp;Lang=en" TargetMode="External" /><Relationship Id="rId33" Type="http://schemas.openxmlformats.org/officeDocument/2006/relationships/hyperlink" Target="http://stats.oecd.org/OECDStat_Metadata/ShowMetadata.ashx?Dataset=ANHRS&amp;Coords=%5bCOUNTRY%5d.%5bNOR%5d&amp;ShowOnWeb=true&amp;Lang=en" TargetMode="External" /><Relationship Id="rId34" Type="http://schemas.openxmlformats.org/officeDocument/2006/relationships/hyperlink" Target="http://stats.oecd.org/OECDStat_Metadata/ShowMetadata.ashx?Dataset=ANHRS&amp;Coords=%5bCOUNTRY%5d.%5bNLD%5d&amp;ShowOnWeb=true&amp;Lang=en" TargetMode="External" /><Relationship Id="rId35" Type="http://schemas.openxmlformats.org/officeDocument/2006/relationships/hyperlink" Target="http://stats.oecd.org/OECDStat_Metadata/ShowMetadata.ashx?Dataset=ANHRS&amp;Coords=%5bCOUNTRY%5d.%5bDEU%5d&amp;ShowOnWeb=true&amp;Lang=en" TargetMode="External" /><Relationship Id="rId36" Type="http://schemas.openxmlformats.org/officeDocument/2006/relationships/hyperlink" Target="http://stats.oecd.org/OECDStat_Metadata/ShowMetadata.ashx?Dataset=ANHRS&amp;Coords=%5bCOUNTRY%5d.%5bTUR%5d&amp;ShowOnWeb=true&amp;Lang=en" TargetMode="External" /><Relationship Id="rId37" Type="http://schemas.openxmlformats.org/officeDocument/2006/relationships/hyperlink" Target="http://stats.oecd.org/index.aspx?DatasetCode=ANHRS" TargetMode="External" /><Relationship Id="rId3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8515625" style="0" customWidth="1"/>
    <col min="2" max="2" width="18.28125" style="0" customWidth="1"/>
    <col min="3" max="3" width="19.28125" style="0" customWidth="1"/>
    <col min="4" max="4" width="17.28125" style="0" bestFit="1" customWidth="1"/>
    <col min="5" max="34" width="5.00390625" style="0" bestFit="1" customWidth="1"/>
    <col min="35" max="60" width="11.421875" style="0" bestFit="1" customWidth="1"/>
    <col min="61" max="61" width="5.00390625" style="0" bestFit="1" customWidth="1"/>
  </cols>
  <sheetData>
    <row r="1" spans="1:3" ht="15">
      <c r="A1" t="s">
        <v>159</v>
      </c>
      <c r="B1" t="s">
        <v>94</v>
      </c>
      <c r="C1" t="s">
        <v>186</v>
      </c>
    </row>
    <row r="2" ht="15">
      <c r="A2" s="31" t="s">
        <v>187</v>
      </c>
    </row>
    <row r="3" spans="1:3" s="31" customFormat="1" ht="15">
      <c r="A3" s="31" t="s">
        <v>188</v>
      </c>
      <c r="B3" s="31" t="s">
        <v>178</v>
      </c>
      <c r="C3" s="31" t="s">
        <v>81</v>
      </c>
    </row>
    <row r="4" spans="1:3" ht="15">
      <c r="A4">
        <v>1</v>
      </c>
      <c r="B4" t="s">
        <v>154</v>
      </c>
      <c r="C4">
        <v>132937.66633942944</v>
      </c>
    </row>
    <row r="5" spans="1:3" ht="15">
      <c r="A5">
        <v>2</v>
      </c>
      <c r="B5" t="s">
        <v>68</v>
      </c>
      <c r="C5">
        <v>92468.13996703131</v>
      </c>
    </row>
    <row r="6" spans="1:3" ht="15">
      <c r="A6">
        <v>3</v>
      </c>
      <c r="B6" t="s">
        <v>125</v>
      </c>
      <c r="C6">
        <v>80191.53930832019</v>
      </c>
    </row>
    <row r="7" spans="1:3" ht="15">
      <c r="A7">
        <v>4</v>
      </c>
      <c r="B7" t="s">
        <v>101</v>
      </c>
      <c r="C7">
        <v>73604.87963028427</v>
      </c>
    </row>
    <row r="8" spans="1:3" ht="15">
      <c r="A8">
        <v>5</v>
      </c>
      <c r="B8" t="s">
        <v>180</v>
      </c>
      <c r="C8">
        <v>70107.45765887556</v>
      </c>
    </row>
    <row r="9" spans="1:3" ht="15">
      <c r="A9">
        <v>6</v>
      </c>
      <c r="B9" t="s">
        <v>13</v>
      </c>
      <c r="C9">
        <v>65716.98396319257</v>
      </c>
    </row>
    <row r="10" spans="1:3" ht="15">
      <c r="A10">
        <v>7</v>
      </c>
      <c r="B10" t="s">
        <v>168</v>
      </c>
      <c r="C10">
        <v>63649.50532447518</v>
      </c>
    </row>
    <row r="11" spans="1:3" ht="15">
      <c r="A11">
        <v>8</v>
      </c>
      <c r="B11" t="s">
        <v>32</v>
      </c>
      <c r="C11">
        <v>61378.360247037606</v>
      </c>
    </row>
    <row r="12" spans="1:3" ht="15">
      <c r="A12">
        <v>9</v>
      </c>
      <c r="B12" t="s">
        <v>47</v>
      </c>
      <c r="C12">
        <v>56517.45244174691</v>
      </c>
    </row>
    <row r="13" spans="1:3" ht="15">
      <c r="A13">
        <v>10</v>
      </c>
      <c r="B13" t="s">
        <v>92</v>
      </c>
      <c r="C13">
        <v>52704.19888410213</v>
      </c>
    </row>
    <row r="14" spans="1:3" ht="15">
      <c r="A14">
        <v>11</v>
      </c>
      <c r="B14" t="s">
        <v>112</v>
      </c>
      <c r="C14">
        <v>50283.93359195912</v>
      </c>
    </row>
    <row r="15" spans="1:3" ht="15">
      <c r="A15">
        <v>12</v>
      </c>
      <c r="B15" t="s">
        <v>5</v>
      </c>
      <c r="C15">
        <v>46353.85190578924</v>
      </c>
    </row>
    <row r="16" spans="1:3" ht="15">
      <c r="A16">
        <v>13</v>
      </c>
      <c r="B16" t="s">
        <v>23</v>
      </c>
      <c r="C16">
        <v>45505.30273097575</v>
      </c>
    </row>
    <row r="17" spans="1:3" ht="15">
      <c r="A17">
        <v>14</v>
      </c>
      <c r="B17" t="s">
        <v>21</v>
      </c>
      <c r="C17">
        <v>44048.43144543956</v>
      </c>
    </row>
    <row r="18" spans="1:3" ht="15">
      <c r="A18">
        <v>15</v>
      </c>
      <c r="B18" t="s">
        <v>70</v>
      </c>
      <c r="C18">
        <v>44041.734871155306</v>
      </c>
    </row>
    <row r="19" spans="1:3" ht="15">
      <c r="A19">
        <v>16</v>
      </c>
      <c r="B19" t="s">
        <v>114</v>
      </c>
      <c r="C19">
        <v>43787.815725877415</v>
      </c>
    </row>
    <row r="20" spans="1:3" ht="15">
      <c r="A20">
        <v>17</v>
      </c>
      <c r="B20" t="s">
        <v>82</v>
      </c>
      <c r="C20">
        <v>43753.898178691445</v>
      </c>
    </row>
    <row r="21" spans="1:3" ht="15">
      <c r="A21">
        <v>18</v>
      </c>
      <c r="B21" t="s">
        <v>102</v>
      </c>
      <c r="C21">
        <v>43631.23585548802</v>
      </c>
    </row>
    <row r="22" spans="1:3" ht="15">
      <c r="A22">
        <v>19</v>
      </c>
      <c r="B22" t="s">
        <v>49</v>
      </c>
      <c r="C22">
        <v>42894.66665550187</v>
      </c>
    </row>
    <row r="23" spans="1:3" ht="15">
      <c r="A23">
        <v>20</v>
      </c>
      <c r="B23" t="s">
        <v>8</v>
      </c>
      <c r="C23">
        <v>42324.56006650079</v>
      </c>
    </row>
    <row r="24" spans="1:3" ht="15">
      <c r="A24">
        <v>21</v>
      </c>
      <c r="B24" t="s">
        <v>160</v>
      </c>
      <c r="C24">
        <v>41825.87497790302</v>
      </c>
    </row>
    <row r="25" spans="1:3" ht="15">
      <c r="A25">
        <v>22</v>
      </c>
      <c r="B25" t="s">
        <v>18</v>
      </c>
      <c r="C25">
        <v>38940.929754633406</v>
      </c>
    </row>
    <row r="26" spans="1:3" ht="15">
      <c r="A26">
        <v>23</v>
      </c>
      <c r="B26" t="s">
        <v>164</v>
      </c>
      <c r="C26">
        <v>38519.4913048956</v>
      </c>
    </row>
    <row r="27" spans="1:3" ht="15">
      <c r="A27">
        <v>24</v>
      </c>
      <c r="B27" t="s">
        <v>161</v>
      </c>
      <c r="C27">
        <v>38243.35423607663</v>
      </c>
    </row>
    <row r="28" spans="1:3" ht="15">
      <c r="A28">
        <v>25</v>
      </c>
      <c r="B28" t="s">
        <v>181</v>
      </c>
      <c r="C28">
        <v>37872.46177406788</v>
      </c>
    </row>
    <row r="29" spans="1:3" ht="15">
      <c r="A29">
        <v>26</v>
      </c>
      <c r="B29" t="s">
        <v>85</v>
      </c>
      <c r="C29">
        <v>37774.99918121673</v>
      </c>
    </row>
    <row r="30" spans="1:3" ht="15">
      <c r="A30">
        <v>27</v>
      </c>
      <c r="B30" t="s">
        <v>174</v>
      </c>
      <c r="C30">
        <v>37541.07547523984</v>
      </c>
    </row>
    <row r="31" spans="1:3" ht="15">
      <c r="A31">
        <v>28</v>
      </c>
      <c r="B31" t="s">
        <v>139</v>
      </c>
      <c r="C31">
        <v>35158.64146617121</v>
      </c>
    </row>
    <row r="32" spans="1:3" ht="15">
      <c r="A32">
        <v>29</v>
      </c>
      <c r="B32" t="s">
        <v>48</v>
      </c>
      <c r="C32">
        <v>34386.574882224624</v>
      </c>
    </row>
    <row r="33" spans="1:3" ht="15">
      <c r="A33">
        <v>30</v>
      </c>
      <c r="B33" t="s">
        <v>42</v>
      </c>
      <c r="C33">
        <v>34219.761486317875</v>
      </c>
    </row>
    <row r="34" spans="1:3" ht="15">
      <c r="A34">
        <v>31</v>
      </c>
      <c r="B34" t="s">
        <v>91</v>
      </c>
      <c r="C34">
        <v>32719.94634129329</v>
      </c>
    </row>
    <row r="35" spans="1:3" ht="15">
      <c r="A35">
        <v>32</v>
      </c>
      <c r="B35" t="s">
        <v>26</v>
      </c>
      <c r="C35">
        <v>32329.587924772084</v>
      </c>
    </row>
    <row r="36" spans="1:3" ht="15">
      <c r="A36">
        <v>33</v>
      </c>
      <c r="B36" t="s">
        <v>115</v>
      </c>
      <c r="C36">
        <v>31970.688886925265</v>
      </c>
    </row>
    <row r="37" spans="1:3" ht="15">
      <c r="A37">
        <v>34</v>
      </c>
      <c r="B37" t="s">
        <v>163</v>
      </c>
      <c r="C37">
        <v>31283.55001918429</v>
      </c>
    </row>
    <row r="38" spans="1:3" ht="15">
      <c r="A38">
        <v>35</v>
      </c>
      <c r="B38" t="s">
        <v>107</v>
      </c>
      <c r="C38">
        <v>30603.5313495743</v>
      </c>
    </row>
    <row r="39" spans="1:3" ht="15">
      <c r="A39">
        <v>36</v>
      </c>
      <c r="B39" t="s">
        <v>43</v>
      </c>
      <c r="C39">
        <v>30380.590732146615</v>
      </c>
    </row>
    <row r="40" spans="1:3" ht="15">
      <c r="A40">
        <v>37</v>
      </c>
      <c r="B40" t="s">
        <v>84</v>
      </c>
      <c r="C40">
        <v>29097.342767020065</v>
      </c>
    </row>
    <row r="41" spans="1:3" ht="15">
      <c r="A41">
        <v>38</v>
      </c>
      <c r="B41" t="s">
        <v>86</v>
      </c>
      <c r="C41">
        <v>28254.255792696513</v>
      </c>
    </row>
    <row r="42" spans="1:3" ht="15">
      <c r="A42">
        <v>39</v>
      </c>
      <c r="B42" t="s">
        <v>128</v>
      </c>
      <c r="C42">
        <v>27345.246865671772</v>
      </c>
    </row>
    <row r="43" spans="1:3" ht="15">
      <c r="A43">
        <v>40</v>
      </c>
      <c r="B43" t="s">
        <v>97</v>
      </c>
      <c r="C43">
        <v>26807.182292666592</v>
      </c>
    </row>
    <row r="44" spans="1:3" ht="15">
      <c r="A44">
        <v>41</v>
      </c>
      <c r="B44" t="s">
        <v>100</v>
      </c>
      <c r="C44">
        <v>26513.983029997304</v>
      </c>
    </row>
    <row r="45" spans="1:3" ht="15">
      <c r="A45">
        <v>42</v>
      </c>
      <c r="B45" t="s">
        <v>123</v>
      </c>
      <c r="C45">
        <v>25524.955003047162</v>
      </c>
    </row>
    <row r="46" spans="1:3" ht="15">
      <c r="A46">
        <v>43</v>
      </c>
      <c r="B46" t="s">
        <v>24</v>
      </c>
      <c r="C46">
        <v>25322.538433281177</v>
      </c>
    </row>
    <row r="47" spans="1:3" ht="15">
      <c r="A47">
        <v>44</v>
      </c>
      <c r="B47" t="s">
        <v>108</v>
      </c>
      <c r="C47">
        <v>25311.906761014045</v>
      </c>
    </row>
    <row r="48" spans="1:3" ht="15">
      <c r="A48">
        <v>45</v>
      </c>
      <c r="B48" t="s">
        <v>17</v>
      </c>
      <c r="C48">
        <v>24831.346059089417</v>
      </c>
    </row>
    <row r="49" spans="1:3" ht="15">
      <c r="A49">
        <v>46</v>
      </c>
      <c r="B49" t="s">
        <v>172</v>
      </c>
      <c r="C49">
        <v>24094.79418925663</v>
      </c>
    </row>
    <row r="50" spans="1:3" ht="15">
      <c r="A50">
        <v>47</v>
      </c>
      <c r="B50" t="s">
        <v>1</v>
      </c>
      <c r="C50">
        <v>23895.3410009156</v>
      </c>
    </row>
    <row r="51" spans="1:3" ht="15">
      <c r="A51">
        <v>48</v>
      </c>
      <c r="B51" t="s">
        <v>39</v>
      </c>
      <c r="C51">
        <v>23562.941773326103</v>
      </c>
    </row>
    <row r="52" spans="1:3" ht="15">
      <c r="A52">
        <v>49</v>
      </c>
      <c r="B52" t="s">
        <v>27</v>
      </c>
      <c r="C52">
        <v>23522.290521237755</v>
      </c>
    </row>
    <row r="53" spans="1:3" ht="15">
      <c r="A53">
        <v>50</v>
      </c>
      <c r="B53" t="s">
        <v>65</v>
      </c>
      <c r="C53">
        <v>23080.360689655594</v>
      </c>
    </row>
    <row r="54" spans="1:3" ht="15">
      <c r="A54">
        <v>51</v>
      </c>
      <c r="B54" t="s">
        <v>38</v>
      </c>
      <c r="C54">
        <v>22197.042713046252</v>
      </c>
    </row>
    <row r="55" spans="1:3" ht="15">
      <c r="A55">
        <v>52</v>
      </c>
      <c r="B55" t="s">
        <v>95</v>
      </c>
      <c r="C55">
        <v>21660.221672192387</v>
      </c>
    </row>
    <row r="56" spans="1:3" ht="15">
      <c r="A56">
        <v>53</v>
      </c>
      <c r="B56" t="s">
        <v>40</v>
      </c>
      <c r="C56">
        <v>21602.675494504023</v>
      </c>
    </row>
    <row r="57" spans="1:3" ht="15">
      <c r="A57">
        <v>54</v>
      </c>
      <c r="B57" t="s">
        <v>133</v>
      </c>
      <c r="C57">
        <v>20885.339448334194</v>
      </c>
    </row>
    <row r="58" spans="1:3" ht="15">
      <c r="A58">
        <v>55</v>
      </c>
      <c r="B58" t="s">
        <v>129</v>
      </c>
      <c r="C58">
        <v>20663.92948773337</v>
      </c>
    </row>
    <row r="59" spans="1:3" ht="15">
      <c r="A59">
        <v>56</v>
      </c>
      <c r="B59" t="s">
        <v>136</v>
      </c>
      <c r="C59">
        <v>20483.775307132517</v>
      </c>
    </row>
    <row r="60" spans="1:3" ht="15">
      <c r="A60">
        <v>57</v>
      </c>
      <c r="B60" t="s">
        <v>131</v>
      </c>
      <c r="C60">
        <v>19952.253245692606</v>
      </c>
    </row>
    <row r="61" spans="1:3" ht="15">
      <c r="A61">
        <v>58</v>
      </c>
      <c r="B61" t="s">
        <v>83</v>
      </c>
      <c r="C61">
        <v>19460.48212670848</v>
      </c>
    </row>
    <row r="62" spans="1:3" ht="15">
      <c r="A62">
        <v>59</v>
      </c>
      <c r="B62" t="s">
        <v>72</v>
      </c>
      <c r="C62">
        <v>19126.34249372855</v>
      </c>
    </row>
    <row r="63" spans="1:3" ht="15">
      <c r="A63">
        <v>60</v>
      </c>
      <c r="B63" t="s">
        <v>16</v>
      </c>
      <c r="C63">
        <v>18864.10566584133</v>
      </c>
    </row>
    <row r="64" spans="1:3" ht="15">
      <c r="A64">
        <v>61</v>
      </c>
      <c r="B64" t="s">
        <v>121</v>
      </c>
      <c r="C64">
        <v>18860.214153460907</v>
      </c>
    </row>
    <row r="65" spans="1:3" ht="15">
      <c r="A65">
        <v>62</v>
      </c>
      <c r="B65" t="s">
        <v>152</v>
      </c>
      <c r="C65">
        <v>17000.142141025084</v>
      </c>
    </row>
    <row r="66" spans="1:3" ht="15">
      <c r="A66">
        <v>63</v>
      </c>
      <c r="B66" t="s">
        <v>132</v>
      </c>
      <c r="C66">
        <v>16698.86368478594</v>
      </c>
    </row>
    <row r="67" spans="1:3" ht="15">
      <c r="A67">
        <v>64</v>
      </c>
      <c r="B67" t="s">
        <v>148</v>
      </c>
      <c r="C67">
        <v>16661.990440359576</v>
      </c>
    </row>
    <row r="68" spans="1:3" ht="15">
      <c r="A68">
        <v>65</v>
      </c>
      <c r="B68" t="s">
        <v>56</v>
      </c>
      <c r="C68">
        <v>16490.345796396796</v>
      </c>
    </row>
    <row r="69" spans="1:3" ht="15">
      <c r="A69">
        <v>66</v>
      </c>
      <c r="B69" t="s">
        <v>126</v>
      </c>
      <c r="C69">
        <v>15687.231642921823</v>
      </c>
    </row>
    <row r="70" spans="1:3" ht="15">
      <c r="A70">
        <v>67</v>
      </c>
      <c r="B70" t="s">
        <v>130</v>
      </c>
      <c r="C70">
        <v>15527.40393100572</v>
      </c>
    </row>
    <row r="71" spans="1:3" ht="15">
      <c r="A71">
        <v>68</v>
      </c>
      <c r="B71" t="s">
        <v>140</v>
      </c>
      <c r="C71">
        <v>15408.38465871854</v>
      </c>
    </row>
    <row r="72" spans="1:3" ht="15">
      <c r="A72">
        <v>69</v>
      </c>
      <c r="B72" t="s">
        <v>137</v>
      </c>
      <c r="C72">
        <v>15346.646889637033</v>
      </c>
    </row>
    <row r="73" spans="1:3" ht="15">
      <c r="A73">
        <v>70</v>
      </c>
      <c r="B73" t="s">
        <v>93</v>
      </c>
      <c r="C73">
        <v>15254.307130867166</v>
      </c>
    </row>
    <row r="74" spans="1:3" ht="15">
      <c r="A74">
        <v>71</v>
      </c>
      <c r="B74" t="s">
        <v>31</v>
      </c>
      <c r="C74">
        <v>14974.752856063125</v>
      </c>
    </row>
    <row r="75" spans="1:3" ht="15">
      <c r="A75">
        <v>72</v>
      </c>
      <c r="B75" t="s">
        <v>15</v>
      </c>
      <c r="C75">
        <v>14876.362039654749</v>
      </c>
    </row>
    <row r="76" spans="1:3" ht="15">
      <c r="A76">
        <v>73</v>
      </c>
      <c r="B76" t="s">
        <v>77</v>
      </c>
      <c r="C76">
        <v>14646.569820032815</v>
      </c>
    </row>
    <row r="77" spans="1:3" ht="15">
      <c r="A77">
        <v>74</v>
      </c>
      <c r="B77" t="s">
        <v>0</v>
      </c>
      <c r="C77">
        <v>14458.853538307974</v>
      </c>
    </row>
    <row r="78" spans="1:3" ht="15">
      <c r="A78">
        <v>75</v>
      </c>
      <c r="B78" t="s">
        <v>149</v>
      </c>
      <c r="C78">
        <v>14454.937321134565</v>
      </c>
    </row>
    <row r="79" spans="1:3" ht="15">
      <c r="A79">
        <v>76</v>
      </c>
      <c r="B79" t="s">
        <v>167</v>
      </c>
      <c r="C79">
        <v>14385.968806367195</v>
      </c>
    </row>
    <row r="80" spans="1:3" ht="15">
      <c r="A80">
        <v>77</v>
      </c>
      <c r="B80" t="s">
        <v>170</v>
      </c>
      <c r="C80">
        <v>13822.566222297068</v>
      </c>
    </row>
    <row r="81" spans="1:3" ht="15">
      <c r="A81">
        <v>78</v>
      </c>
      <c r="B81" t="s">
        <v>124</v>
      </c>
      <c r="C81">
        <v>13571.685526857114</v>
      </c>
    </row>
    <row r="82" spans="1:3" ht="15">
      <c r="A82">
        <v>79</v>
      </c>
      <c r="B82" t="s">
        <v>96</v>
      </c>
      <c r="C82">
        <v>13371.528798467514</v>
      </c>
    </row>
    <row r="83" spans="1:3" ht="15">
      <c r="A83">
        <v>80</v>
      </c>
      <c r="B83" t="s">
        <v>73</v>
      </c>
      <c r="C83">
        <v>13277.751727744737</v>
      </c>
    </row>
    <row r="84" spans="1:3" ht="15">
      <c r="A84">
        <v>81</v>
      </c>
      <c r="B84" t="s">
        <v>106</v>
      </c>
      <c r="C84">
        <v>13089.01229637955</v>
      </c>
    </row>
    <row r="85" spans="1:3" ht="15">
      <c r="A85">
        <v>82</v>
      </c>
      <c r="B85" t="s">
        <v>138</v>
      </c>
      <c r="C85">
        <v>12988.338794540396</v>
      </c>
    </row>
    <row r="86" spans="1:3" ht="15">
      <c r="A86">
        <v>83</v>
      </c>
      <c r="B86" t="s">
        <v>25</v>
      </c>
      <c r="C86">
        <v>12734.26205360295</v>
      </c>
    </row>
    <row r="87" spans="1:3" ht="15">
      <c r="A87">
        <v>84</v>
      </c>
      <c r="B87" t="s">
        <v>9</v>
      </c>
      <c r="C87">
        <v>12732.402599736375</v>
      </c>
    </row>
    <row r="88" spans="1:3" ht="15">
      <c r="A88">
        <v>85</v>
      </c>
      <c r="B88" t="s">
        <v>116</v>
      </c>
      <c r="C88">
        <v>12393.255460287766</v>
      </c>
    </row>
    <row r="89" spans="1:3" ht="15">
      <c r="A89">
        <v>86</v>
      </c>
      <c r="B89" t="s">
        <v>54</v>
      </c>
      <c r="C89">
        <v>11993.910765225059</v>
      </c>
    </row>
    <row r="90" spans="1:3" ht="15">
      <c r="A90">
        <v>87</v>
      </c>
      <c r="B90" t="s">
        <v>118</v>
      </c>
      <c r="C90">
        <v>11767.522115728323</v>
      </c>
    </row>
    <row r="91" spans="1:3" ht="15">
      <c r="A91">
        <v>88</v>
      </c>
      <c r="B91" t="s">
        <v>90</v>
      </c>
      <c r="C91">
        <v>11477.82668262522</v>
      </c>
    </row>
    <row r="92" spans="1:3" ht="15">
      <c r="A92">
        <v>89</v>
      </c>
      <c r="B92" t="s">
        <v>2</v>
      </c>
      <c r="C92">
        <v>11047.666972348332</v>
      </c>
    </row>
    <row r="93" spans="1:3" ht="15">
      <c r="A93">
        <v>90</v>
      </c>
      <c r="B93" t="s">
        <v>50</v>
      </c>
      <c r="C93">
        <v>11015.163884418283</v>
      </c>
    </row>
    <row r="94" spans="1:3" ht="15">
      <c r="A94">
        <v>91</v>
      </c>
      <c r="B94" t="s">
        <v>58</v>
      </c>
      <c r="C94">
        <v>10776.57765542684</v>
      </c>
    </row>
    <row r="95" spans="1:3" ht="15">
      <c r="A95">
        <v>92</v>
      </c>
      <c r="B95" t="s">
        <v>52</v>
      </c>
      <c r="C95">
        <v>10769.933249596663</v>
      </c>
    </row>
    <row r="96" spans="1:3" ht="15">
      <c r="A96">
        <v>93</v>
      </c>
      <c r="B96" t="s">
        <v>19</v>
      </c>
      <c r="C96">
        <v>10462.41027195886</v>
      </c>
    </row>
    <row r="97" spans="1:3" ht="15">
      <c r="A97">
        <v>94</v>
      </c>
      <c r="B97" t="s">
        <v>110</v>
      </c>
      <c r="C97">
        <v>10385.32332285465</v>
      </c>
    </row>
    <row r="98" spans="1:3" ht="15">
      <c r="A98">
        <v>95</v>
      </c>
      <c r="B98" t="s">
        <v>127</v>
      </c>
      <c r="C98">
        <v>10278.980272585914</v>
      </c>
    </row>
    <row r="99" spans="1:3" ht="15">
      <c r="A99">
        <v>96</v>
      </c>
      <c r="B99" t="s">
        <v>62</v>
      </c>
      <c r="C99">
        <v>10249.957913624363</v>
      </c>
    </row>
    <row r="100" spans="1:3" ht="15">
      <c r="A100">
        <v>97</v>
      </c>
      <c r="B100" t="s">
        <v>145</v>
      </c>
      <c r="C100">
        <v>10239.664298293523</v>
      </c>
    </row>
    <row r="101" spans="1:3" ht="15">
      <c r="A101">
        <v>98</v>
      </c>
      <c r="B101" t="s">
        <v>171</v>
      </c>
      <c r="C101">
        <v>10204.035688402397</v>
      </c>
    </row>
    <row r="102" spans="1:3" ht="15">
      <c r="A102">
        <v>99</v>
      </c>
      <c r="B102" t="s">
        <v>89</v>
      </c>
      <c r="C102">
        <v>10118.770422196458</v>
      </c>
    </row>
    <row r="103" spans="1:3" ht="15">
      <c r="A103">
        <v>100</v>
      </c>
      <c r="B103" t="s">
        <v>36</v>
      </c>
      <c r="C103">
        <v>9778.405178690564</v>
      </c>
    </row>
    <row r="104" spans="1:3" ht="15">
      <c r="A104">
        <v>101</v>
      </c>
      <c r="B104" t="s">
        <v>103</v>
      </c>
      <c r="C104">
        <v>9142.148032197916</v>
      </c>
    </row>
    <row r="105" spans="1:3" ht="15">
      <c r="A105">
        <v>102</v>
      </c>
      <c r="B105" t="s">
        <v>155</v>
      </c>
      <c r="C105">
        <v>9015.887766885917</v>
      </c>
    </row>
    <row r="106" spans="1:3" ht="15">
      <c r="A106">
        <v>103</v>
      </c>
      <c r="B106" t="s">
        <v>35</v>
      </c>
      <c r="C106">
        <v>8756.40046905069</v>
      </c>
    </row>
    <row r="107" spans="1:3" ht="15">
      <c r="A107">
        <v>104</v>
      </c>
      <c r="B107" t="s">
        <v>117</v>
      </c>
      <c r="C107">
        <v>8639.281644633105</v>
      </c>
    </row>
    <row r="108" spans="1:3" ht="15">
      <c r="A108">
        <v>105</v>
      </c>
      <c r="B108" t="s">
        <v>34</v>
      </c>
      <c r="C108">
        <v>8333.48452824435</v>
      </c>
    </row>
    <row r="109" spans="1:3" ht="15">
      <c r="A109">
        <v>106</v>
      </c>
      <c r="B109" t="s">
        <v>179</v>
      </c>
      <c r="C109">
        <v>8122.049470303722</v>
      </c>
    </row>
    <row r="110" spans="1:3" ht="15">
      <c r="A110">
        <v>107</v>
      </c>
      <c r="B110" t="s">
        <v>143</v>
      </c>
      <c r="C110">
        <v>8095.558984044234</v>
      </c>
    </row>
    <row r="111" spans="1:3" ht="15">
      <c r="A111">
        <v>108</v>
      </c>
      <c r="B111" t="s">
        <v>74</v>
      </c>
      <c r="C111">
        <v>7967.7668349789055</v>
      </c>
    </row>
    <row r="112" spans="1:3" ht="15">
      <c r="A112">
        <v>109</v>
      </c>
      <c r="B112" t="s">
        <v>29</v>
      </c>
      <c r="C112">
        <v>7906.916569142259</v>
      </c>
    </row>
    <row r="113" spans="1:3" ht="15">
      <c r="A113">
        <v>110</v>
      </c>
      <c r="B113" t="s">
        <v>142</v>
      </c>
      <c r="C113">
        <v>7860.987121743341</v>
      </c>
    </row>
    <row r="114" spans="1:3" ht="15">
      <c r="A114">
        <v>111</v>
      </c>
      <c r="B114" t="s">
        <v>104</v>
      </c>
      <c r="C114">
        <v>7456.93021651424</v>
      </c>
    </row>
    <row r="115" spans="1:3" ht="15">
      <c r="A115">
        <v>112</v>
      </c>
      <c r="B115" t="s">
        <v>11</v>
      </c>
      <c r="C115">
        <v>7364.76628254428</v>
      </c>
    </row>
    <row r="116" spans="1:3" ht="15">
      <c r="A116">
        <v>113</v>
      </c>
      <c r="B116" t="s">
        <v>63</v>
      </c>
      <c r="C116">
        <v>7252.949965953446</v>
      </c>
    </row>
    <row r="117" spans="1:3" ht="15">
      <c r="A117">
        <v>114</v>
      </c>
      <c r="B117" t="s">
        <v>80</v>
      </c>
      <c r="C117">
        <v>7064.45002450467</v>
      </c>
    </row>
    <row r="118" spans="1:3" ht="15">
      <c r="A118">
        <v>115</v>
      </c>
      <c r="B118" t="s">
        <v>66</v>
      </c>
      <c r="C118">
        <v>6938.2103015816</v>
      </c>
    </row>
    <row r="119" spans="1:3" ht="15">
      <c r="A119">
        <v>116</v>
      </c>
      <c r="B119" t="s">
        <v>75</v>
      </c>
      <c r="C119">
        <v>6937.6310464813405</v>
      </c>
    </row>
    <row r="120" spans="1:3" ht="15">
      <c r="A120">
        <v>117</v>
      </c>
      <c r="B120" t="s">
        <v>20</v>
      </c>
      <c r="C120">
        <v>6531.073588013827</v>
      </c>
    </row>
    <row r="121" spans="1:3" ht="15">
      <c r="A121">
        <v>118</v>
      </c>
      <c r="B121" t="s">
        <v>119</v>
      </c>
      <c r="C121">
        <v>6157.896770141885</v>
      </c>
    </row>
    <row r="122" spans="1:3" ht="15">
      <c r="A122">
        <v>119</v>
      </c>
      <c r="B122" t="s">
        <v>88</v>
      </c>
      <c r="C122">
        <v>5993.153100883519</v>
      </c>
    </row>
    <row r="123" spans="1:3" ht="15">
      <c r="A123">
        <v>120</v>
      </c>
      <c r="B123" t="s">
        <v>51</v>
      </c>
      <c r="C123">
        <v>5729.777237628814</v>
      </c>
    </row>
    <row r="124" spans="1:3" ht="15">
      <c r="A124">
        <v>121</v>
      </c>
      <c r="B124" t="s">
        <v>71</v>
      </c>
      <c r="C124">
        <v>5716.495922297787</v>
      </c>
    </row>
    <row r="125" spans="1:3" ht="15">
      <c r="A125">
        <v>122</v>
      </c>
      <c r="B125" t="s">
        <v>60</v>
      </c>
      <c r="C125">
        <v>5667.410939390027</v>
      </c>
    </row>
    <row r="126" spans="1:3" ht="15">
      <c r="A126">
        <v>123</v>
      </c>
      <c r="B126" t="s">
        <v>69</v>
      </c>
      <c r="C126">
        <v>5638.887378846867</v>
      </c>
    </row>
    <row r="127" spans="1:3" ht="15">
      <c r="A127">
        <v>124</v>
      </c>
      <c r="B127" t="s">
        <v>45</v>
      </c>
      <c r="C127">
        <v>5574.067711038974</v>
      </c>
    </row>
    <row r="128" spans="1:3" ht="15">
      <c r="A128">
        <v>125</v>
      </c>
      <c r="B128" t="s">
        <v>144</v>
      </c>
      <c r="C128">
        <v>5345.26140600954</v>
      </c>
    </row>
    <row r="129" spans="1:3" ht="15">
      <c r="A129">
        <v>126</v>
      </c>
      <c r="B129" t="s">
        <v>162</v>
      </c>
      <c r="C129">
        <v>5198.3453135467325</v>
      </c>
    </row>
    <row r="130" spans="1:3" ht="15">
      <c r="A130">
        <v>127</v>
      </c>
      <c r="B130" t="s">
        <v>99</v>
      </c>
      <c r="C130">
        <v>4930.589837142955</v>
      </c>
    </row>
    <row r="131" spans="1:3" ht="15">
      <c r="A131">
        <v>128</v>
      </c>
      <c r="B131" t="s">
        <v>150</v>
      </c>
      <c r="C131">
        <v>4884.150760729293</v>
      </c>
    </row>
    <row r="132" spans="1:3" ht="15">
      <c r="A132">
        <v>129</v>
      </c>
      <c r="B132" t="s">
        <v>135</v>
      </c>
      <c r="C132">
        <v>4785.444354205175</v>
      </c>
    </row>
    <row r="133" spans="1:3" ht="15">
      <c r="A133">
        <v>130</v>
      </c>
      <c r="B133" t="s">
        <v>113</v>
      </c>
      <c r="C133">
        <v>4742.01906867923</v>
      </c>
    </row>
    <row r="134" spans="1:3" ht="15">
      <c r="A134">
        <v>131</v>
      </c>
      <c r="B134" t="s">
        <v>28</v>
      </c>
      <c r="C134">
        <v>4714.924627815605</v>
      </c>
    </row>
    <row r="135" spans="1:3" ht="15">
      <c r="A135">
        <v>132</v>
      </c>
      <c r="B135" t="s">
        <v>183</v>
      </c>
      <c r="C135">
        <v>4706.184732601326</v>
      </c>
    </row>
    <row r="136" spans="1:3" ht="15">
      <c r="A136">
        <v>133</v>
      </c>
      <c r="B136" t="s">
        <v>55</v>
      </c>
      <c r="C136">
        <v>4121.13701477156</v>
      </c>
    </row>
    <row r="137" spans="1:3" ht="15">
      <c r="A137">
        <v>134</v>
      </c>
      <c r="B137" t="s">
        <v>41</v>
      </c>
      <c r="C137">
        <v>3954.5237160790603</v>
      </c>
    </row>
    <row r="138" spans="1:3" ht="15">
      <c r="A138">
        <v>135</v>
      </c>
      <c r="B138" t="s">
        <v>105</v>
      </c>
      <c r="C138">
        <v>3687.4842264733275</v>
      </c>
    </row>
    <row r="139" spans="1:3" ht="15">
      <c r="A139">
        <v>136</v>
      </c>
      <c r="B139" t="s">
        <v>177</v>
      </c>
      <c r="C139">
        <v>3673.153774932812</v>
      </c>
    </row>
    <row r="140" spans="1:3" ht="15">
      <c r="A140">
        <v>137</v>
      </c>
      <c r="B140" t="s">
        <v>4</v>
      </c>
      <c r="C140">
        <v>3602.326756034383</v>
      </c>
    </row>
    <row r="141" spans="1:3" ht="15">
      <c r="A141">
        <v>138</v>
      </c>
      <c r="B141" t="s">
        <v>169</v>
      </c>
      <c r="C141">
        <v>3300.0724894198324</v>
      </c>
    </row>
    <row r="142" spans="1:3" ht="15">
      <c r="A142">
        <v>139</v>
      </c>
      <c r="B142" t="s">
        <v>87</v>
      </c>
      <c r="C142">
        <v>3284.1346385036104</v>
      </c>
    </row>
    <row r="143" spans="1:3" ht="15">
      <c r="A143">
        <v>140</v>
      </c>
      <c r="B143" t="s">
        <v>6</v>
      </c>
      <c r="C143">
        <v>3279.1239016006407</v>
      </c>
    </row>
    <row r="144" spans="1:3" ht="15">
      <c r="A144">
        <v>141</v>
      </c>
      <c r="B144" t="s">
        <v>166</v>
      </c>
      <c r="C144">
        <v>3278.22121463666</v>
      </c>
    </row>
    <row r="145" spans="1:3" ht="15">
      <c r="A145">
        <v>142</v>
      </c>
      <c r="B145" t="s">
        <v>109</v>
      </c>
      <c r="C145">
        <v>3224.931753298929</v>
      </c>
    </row>
    <row r="146" spans="1:3" ht="15">
      <c r="A146">
        <v>143</v>
      </c>
      <c r="B146" t="s">
        <v>12</v>
      </c>
      <c r="C146">
        <v>3136.5610686987757</v>
      </c>
    </row>
    <row r="147" spans="1:3" ht="15">
      <c r="A147">
        <v>144</v>
      </c>
      <c r="B147" t="s">
        <v>59</v>
      </c>
      <c r="C147">
        <v>3022.902457780395</v>
      </c>
    </row>
    <row r="148" spans="1:3" ht="15">
      <c r="A148">
        <v>145</v>
      </c>
      <c r="B148" t="s">
        <v>185</v>
      </c>
      <c r="C148">
        <v>2925.887417021579</v>
      </c>
    </row>
    <row r="149" spans="1:3" ht="15">
      <c r="A149">
        <v>146</v>
      </c>
      <c r="B149" t="s">
        <v>182</v>
      </c>
      <c r="C149">
        <v>2901.012941307155</v>
      </c>
    </row>
    <row r="150" spans="1:3" ht="15">
      <c r="A150">
        <v>147</v>
      </c>
      <c r="B150" t="s">
        <v>157</v>
      </c>
      <c r="C150">
        <v>2806.2700126044333</v>
      </c>
    </row>
    <row r="151" spans="1:3" ht="15">
      <c r="A151">
        <v>148</v>
      </c>
      <c r="B151" t="s">
        <v>122</v>
      </c>
      <c r="C151">
        <v>2770.199589653404</v>
      </c>
    </row>
    <row r="152" spans="1:3" ht="15">
      <c r="A152">
        <v>149</v>
      </c>
      <c r="B152" t="s">
        <v>14</v>
      </c>
      <c r="C152">
        <v>2661.3845953675523</v>
      </c>
    </row>
    <row r="153" spans="1:3" ht="15">
      <c r="A153">
        <v>150</v>
      </c>
      <c r="B153" t="s">
        <v>175</v>
      </c>
      <c r="C153">
        <v>2649.3130079983143</v>
      </c>
    </row>
    <row r="154" spans="1:3" ht="15">
      <c r="A154">
        <v>151</v>
      </c>
      <c r="B154" t="s">
        <v>141</v>
      </c>
      <c r="C154">
        <v>2510.03566010141</v>
      </c>
    </row>
    <row r="155" spans="1:3" ht="15">
      <c r="A155">
        <v>152</v>
      </c>
      <c r="B155" t="s">
        <v>53</v>
      </c>
      <c r="C155">
        <v>2312.3943447236848</v>
      </c>
    </row>
    <row r="156" spans="1:3" ht="15">
      <c r="A156">
        <v>153</v>
      </c>
      <c r="B156" t="s">
        <v>10</v>
      </c>
      <c r="C156">
        <v>2273.6241865527163</v>
      </c>
    </row>
    <row r="157" spans="1:3" ht="15">
      <c r="A157">
        <v>154</v>
      </c>
      <c r="B157" t="s">
        <v>165</v>
      </c>
      <c r="C157">
        <v>2253.1678266849985</v>
      </c>
    </row>
    <row r="158" spans="1:3" ht="15">
      <c r="A158">
        <v>155</v>
      </c>
      <c r="B158" t="s">
        <v>30</v>
      </c>
      <c r="C158">
        <v>2067.1297822094434</v>
      </c>
    </row>
    <row r="159" spans="1:3" ht="15">
      <c r="A159">
        <v>156</v>
      </c>
      <c r="B159" t="s">
        <v>153</v>
      </c>
      <c r="C159">
        <v>2043.5442307366995</v>
      </c>
    </row>
    <row r="160" spans="1:3" ht="15">
      <c r="A160">
        <v>157</v>
      </c>
      <c r="B160" t="s">
        <v>156</v>
      </c>
      <c r="C160">
        <v>1931.6649514302615</v>
      </c>
    </row>
    <row r="161" spans="1:3" ht="15">
      <c r="A161">
        <v>158</v>
      </c>
      <c r="B161" t="s">
        <v>78</v>
      </c>
      <c r="C161">
        <v>1904.8569673310064</v>
      </c>
    </row>
    <row r="162" spans="1:3" ht="15">
      <c r="A162">
        <v>159</v>
      </c>
      <c r="B162" t="s">
        <v>158</v>
      </c>
      <c r="C162">
        <v>1873.4969686161721</v>
      </c>
    </row>
    <row r="163" spans="1:3" ht="15">
      <c r="A163">
        <v>160</v>
      </c>
      <c r="B163" t="s">
        <v>76</v>
      </c>
      <c r="C163">
        <v>1808.1260275133732</v>
      </c>
    </row>
    <row r="164" spans="1:3" ht="15">
      <c r="A164">
        <v>161</v>
      </c>
      <c r="B164" t="s">
        <v>67</v>
      </c>
      <c r="C164">
        <v>1741.098113820449</v>
      </c>
    </row>
    <row r="165" spans="1:3" ht="15">
      <c r="A165">
        <v>162</v>
      </c>
      <c r="B165" t="s">
        <v>173</v>
      </c>
      <c r="C165">
        <v>1738.462499644186</v>
      </c>
    </row>
    <row r="166" spans="1:3" ht="15">
      <c r="A166">
        <v>163</v>
      </c>
      <c r="B166" t="s">
        <v>184</v>
      </c>
      <c r="C166">
        <v>1677.9696280774633</v>
      </c>
    </row>
    <row r="167" spans="1:3" ht="15">
      <c r="A167">
        <v>164</v>
      </c>
      <c r="B167" t="s">
        <v>64</v>
      </c>
      <c r="C167">
        <v>1655.1753554567713</v>
      </c>
    </row>
    <row r="168" spans="1:3" ht="15">
      <c r="A168">
        <v>165</v>
      </c>
      <c r="B168" t="s">
        <v>3</v>
      </c>
      <c r="C168">
        <v>1650.5934897359305</v>
      </c>
    </row>
    <row r="169" spans="1:3" ht="15">
      <c r="A169">
        <v>166</v>
      </c>
      <c r="B169" t="s">
        <v>33</v>
      </c>
      <c r="C169">
        <v>1592.9167997577426</v>
      </c>
    </row>
    <row r="170" spans="1:3" ht="15">
      <c r="A170">
        <v>167</v>
      </c>
      <c r="B170" t="s">
        <v>7</v>
      </c>
      <c r="C170">
        <v>1577.5690394910548</v>
      </c>
    </row>
    <row r="171" spans="1:3" ht="15">
      <c r="A171">
        <v>168</v>
      </c>
      <c r="B171" t="s">
        <v>37</v>
      </c>
      <c r="C171">
        <v>1529.89378255456</v>
      </c>
    </row>
    <row r="172" spans="1:3" ht="15">
      <c r="A172">
        <v>169</v>
      </c>
      <c r="B172" t="s">
        <v>176</v>
      </c>
      <c r="C172">
        <v>1473.9130054749965</v>
      </c>
    </row>
    <row r="173" spans="1:3" ht="15">
      <c r="A173">
        <v>170</v>
      </c>
      <c r="B173" t="s">
        <v>79</v>
      </c>
      <c r="C173">
        <v>1393.2560806435715</v>
      </c>
    </row>
    <row r="174" spans="1:3" ht="15">
      <c r="A174">
        <v>171</v>
      </c>
      <c r="B174" t="s">
        <v>98</v>
      </c>
      <c r="C174">
        <v>1376.2601079589904</v>
      </c>
    </row>
    <row r="175" spans="1:3" ht="15">
      <c r="A175">
        <v>172</v>
      </c>
      <c r="B175" t="s">
        <v>61</v>
      </c>
      <c r="C175">
        <v>1371.56416664745</v>
      </c>
    </row>
    <row r="176" spans="1:3" ht="15">
      <c r="A176">
        <v>173</v>
      </c>
      <c r="B176" t="s">
        <v>147</v>
      </c>
      <c r="C176">
        <v>1367.2989746942596</v>
      </c>
    </row>
    <row r="177" spans="1:3" ht="15">
      <c r="A177">
        <v>174</v>
      </c>
      <c r="B177" t="s">
        <v>146</v>
      </c>
      <c r="C177">
        <v>1135.4865498846423</v>
      </c>
    </row>
    <row r="178" spans="1:3" ht="15">
      <c r="A178">
        <v>175</v>
      </c>
      <c r="B178" t="s">
        <v>151</v>
      </c>
      <c r="C178">
        <v>1119.6977852620498</v>
      </c>
    </row>
    <row r="179" spans="1:3" ht="15">
      <c r="A179">
        <v>176</v>
      </c>
      <c r="B179" t="s">
        <v>134</v>
      </c>
      <c r="C179">
        <v>1111.6487044219489</v>
      </c>
    </row>
    <row r="180" spans="1:3" ht="15">
      <c r="A180">
        <v>177</v>
      </c>
      <c r="B180" t="s">
        <v>44</v>
      </c>
      <c r="C180">
        <v>897.395320524357</v>
      </c>
    </row>
    <row r="181" spans="1:3" ht="15">
      <c r="A181">
        <v>178</v>
      </c>
      <c r="B181" t="s">
        <v>57</v>
      </c>
      <c r="C181">
        <v>784.5813312798517</v>
      </c>
    </row>
    <row r="182" spans="1:3" ht="15">
      <c r="A182">
        <v>179</v>
      </c>
      <c r="B182" t="s">
        <v>120</v>
      </c>
      <c r="C182">
        <v>736.6802449003669</v>
      </c>
    </row>
    <row r="183" spans="1:3" ht="15">
      <c r="A183">
        <v>180</v>
      </c>
      <c r="B183" t="s">
        <v>111</v>
      </c>
      <c r="C183">
        <v>682.9441180461046</v>
      </c>
    </row>
    <row r="184" spans="1:3" ht="15">
      <c r="A184">
        <v>181</v>
      </c>
      <c r="B184" t="s">
        <v>46</v>
      </c>
      <c r="C184">
        <v>581.1361706672487</v>
      </c>
    </row>
    <row r="187" ht="15">
      <c r="B187" s="1">
        <v>42817</v>
      </c>
    </row>
    <row r="231" ht="15">
      <c r="A23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34">
      <selection activeCell="G18" sqref="G18"/>
    </sheetView>
  </sheetViews>
  <sheetFormatPr defaultColWidth="9.140625" defaultRowHeight="15"/>
  <cols>
    <col min="1" max="1" width="34.421875" style="0" customWidth="1"/>
    <col min="2" max="2" width="19.140625" style="0" customWidth="1"/>
    <col min="3" max="3" width="14.00390625" style="0" customWidth="1"/>
    <col min="4" max="4" width="14.140625" style="0" bestFit="1" customWidth="1"/>
    <col min="5" max="5" width="11.421875" style="0" bestFit="1" customWidth="1"/>
  </cols>
  <sheetData>
    <row r="1" spans="1:4" ht="15">
      <c r="A1" t="s">
        <v>22</v>
      </c>
      <c r="B1" s="1">
        <v>42842</v>
      </c>
      <c r="D1" t="s">
        <v>267</v>
      </c>
    </row>
    <row r="2" spans="1:4" ht="15">
      <c r="A2" t="s">
        <v>159</v>
      </c>
      <c r="B2" t="s">
        <v>94</v>
      </c>
      <c r="D2" t="s">
        <v>268</v>
      </c>
    </row>
    <row r="3" ht="15">
      <c r="B3">
        <v>2015</v>
      </c>
    </row>
    <row r="4" spans="1:5" s="31" customFormat="1" ht="15">
      <c r="A4" s="31" t="s">
        <v>178</v>
      </c>
      <c r="B4" s="31" t="s">
        <v>269</v>
      </c>
      <c r="C4" s="31" t="s">
        <v>270</v>
      </c>
      <c r="D4" s="31" t="s">
        <v>271</v>
      </c>
      <c r="E4" s="31" t="s">
        <v>188</v>
      </c>
    </row>
    <row r="5" spans="1:5" ht="15">
      <c r="A5" t="s">
        <v>158</v>
      </c>
      <c r="B5">
        <v>12.480159595905569</v>
      </c>
      <c r="C5">
        <v>96.65086002844163</v>
      </c>
      <c r="D5">
        <v>-84.17070043253605</v>
      </c>
      <c r="E5">
        <v>168</v>
      </c>
    </row>
    <row r="6" spans="1:5" ht="15">
      <c r="A6" t="s">
        <v>57</v>
      </c>
      <c r="B6">
        <v>23.477837311251825</v>
      </c>
      <c r="C6">
        <v>88.91378470530931</v>
      </c>
      <c r="D6">
        <v>-65.43594739405748</v>
      </c>
      <c r="E6">
        <v>167</v>
      </c>
    </row>
    <row r="7" spans="1:5" ht="15">
      <c r="A7" t="s">
        <v>67</v>
      </c>
      <c r="B7">
        <v>9.77699166186049</v>
      </c>
      <c r="C7">
        <v>57.578680874536104</v>
      </c>
      <c r="D7">
        <v>-47.80168921267561</v>
      </c>
      <c r="E7">
        <v>166</v>
      </c>
    </row>
    <row r="8" spans="1:5" ht="15">
      <c r="A8" t="s">
        <v>257</v>
      </c>
      <c r="B8">
        <v>14.497890295358651</v>
      </c>
      <c r="C8">
        <v>61.654008438818565</v>
      </c>
      <c r="D8">
        <v>-47.15611814345991</v>
      </c>
      <c r="E8">
        <v>165</v>
      </c>
    </row>
    <row r="9" spans="1:5" ht="15">
      <c r="A9" t="s">
        <v>162</v>
      </c>
      <c r="B9">
        <v>17.52674564872403</v>
      </c>
      <c r="C9">
        <v>60.67083335844885</v>
      </c>
      <c r="D9">
        <v>-43.14408770972482</v>
      </c>
      <c r="E9">
        <v>164</v>
      </c>
    </row>
    <row r="10" spans="1:5" ht="15">
      <c r="A10" t="s">
        <v>76</v>
      </c>
      <c r="B10">
        <v>7.149601181267197</v>
      </c>
      <c r="C10">
        <v>49.82951420319027</v>
      </c>
      <c r="D10">
        <v>-42.67991302192307</v>
      </c>
      <c r="E10">
        <v>163</v>
      </c>
    </row>
    <row r="11" spans="1:5" ht="15">
      <c r="A11" t="s">
        <v>28</v>
      </c>
      <c r="B11">
        <v>18.32158022334233</v>
      </c>
      <c r="C11">
        <v>59.17143892201173</v>
      </c>
      <c r="D11">
        <v>-40.8498586986694</v>
      </c>
      <c r="E11">
        <v>162</v>
      </c>
    </row>
    <row r="12" spans="1:5" ht="15">
      <c r="A12" t="s">
        <v>272</v>
      </c>
      <c r="B12">
        <v>66.30265210608425</v>
      </c>
      <c r="C12">
        <v>103.90015600624025</v>
      </c>
      <c r="D12">
        <v>-37.597503900156</v>
      </c>
      <c r="E12">
        <v>161</v>
      </c>
    </row>
    <row r="13" spans="1:5" ht="15">
      <c r="A13" t="s">
        <v>226</v>
      </c>
      <c r="B13">
        <v>18.311824206487618</v>
      </c>
      <c r="C13">
        <v>54.97035228461806</v>
      </c>
      <c r="D13">
        <v>-36.658528078130445</v>
      </c>
      <c r="E13">
        <v>160</v>
      </c>
    </row>
    <row r="14" spans="1:5" ht="15">
      <c r="A14" t="s">
        <v>151</v>
      </c>
      <c r="B14">
        <v>31.680984218597075</v>
      </c>
      <c r="C14">
        <v>68.00924699384171</v>
      </c>
      <c r="D14">
        <v>-36.32826277524464</v>
      </c>
      <c r="E14">
        <v>159</v>
      </c>
    </row>
    <row r="15" spans="1:5" ht="15">
      <c r="A15" t="s">
        <v>109</v>
      </c>
      <c r="B15">
        <v>36.15466598054224</v>
      </c>
      <c r="C15">
        <v>72.22784681642592</v>
      </c>
      <c r="D15">
        <v>-36.07318083588368</v>
      </c>
      <c r="E15">
        <v>158</v>
      </c>
    </row>
    <row r="16" spans="1:5" ht="15">
      <c r="A16" t="s">
        <v>14</v>
      </c>
      <c r="B16">
        <v>10.503832724538032</v>
      </c>
      <c r="C16">
        <v>42.286571724901656</v>
      </c>
      <c r="D16">
        <v>-31.782739000363623</v>
      </c>
      <c r="E16">
        <v>157</v>
      </c>
    </row>
    <row r="17" spans="1:5" ht="15">
      <c r="A17" t="s">
        <v>113</v>
      </c>
      <c r="B17">
        <v>43.32076424040183</v>
      </c>
      <c r="C17">
        <v>74.21040450057933</v>
      </c>
      <c r="D17">
        <v>-30.8896402601775</v>
      </c>
      <c r="E17">
        <v>156</v>
      </c>
    </row>
    <row r="18" spans="1:5" ht="15">
      <c r="A18" t="s">
        <v>3</v>
      </c>
      <c r="B18">
        <v>19.994408144373253</v>
      </c>
      <c r="C18">
        <v>50.58749726868397</v>
      </c>
      <c r="D18">
        <v>-30.593089124310715</v>
      </c>
      <c r="E18">
        <v>155</v>
      </c>
    </row>
    <row r="19" spans="1:5" ht="15">
      <c r="A19" t="s">
        <v>103</v>
      </c>
      <c r="B19">
        <v>19.43515550550117</v>
      </c>
      <c r="C19">
        <v>49.79294810707789</v>
      </c>
      <c r="D19">
        <v>-30.35779260157672</v>
      </c>
      <c r="E19">
        <v>154</v>
      </c>
    </row>
    <row r="20" spans="1:5" ht="15">
      <c r="A20" t="s">
        <v>53</v>
      </c>
      <c r="B20">
        <v>11.67499115971159</v>
      </c>
      <c r="C20">
        <v>41.662643028675454</v>
      </c>
      <c r="D20">
        <v>-29.987651868963866</v>
      </c>
      <c r="E20">
        <v>153</v>
      </c>
    </row>
    <row r="21" spans="1:5" ht="15">
      <c r="A21" t="s">
        <v>80</v>
      </c>
      <c r="B21">
        <v>45.69572887111206</v>
      </c>
      <c r="C21">
        <v>74.83274515322316</v>
      </c>
      <c r="D21">
        <v>-29.137016282111098</v>
      </c>
      <c r="E21">
        <v>152</v>
      </c>
    </row>
    <row r="22" spans="1:5" ht="15">
      <c r="A22" t="s">
        <v>176</v>
      </c>
      <c r="B22">
        <v>19.36254452656892</v>
      </c>
      <c r="C22">
        <v>47.440067271956885</v>
      </c>
      <c r="D22">
        <v>-28.077522745387963</v>
      </c>
      <c r="E22">
        <v>151</v>
      </c>
    </row>
    <row r="23" spans="1:5" ht="15">
      <c r="A23" t="s">
        <v>88</v>
      </c>
      <c r="B23">
        <v>69.27556055992122</v>
      </c>
      <c r="C23">
        <v>96.3703032564295</v>
      </c>
      <c r="D23">
        <v>-27.094742696508277</v>
      </c>
      <c r="E23">
        <v>150</v>
      </c>
    </row>
    <row r="24" spans="1:5" ht="15">
      <c r="A24" t="s">
        <v>142</v>
      </c>
      <c r="B24">
        <v>32.88441065358797</v>
      </c>
      <c r="C24">
        <v>59.97281498243654</v>
      </c>
      <c r="D24">
        <v>-27.08840432884857</v>
      </c>
      <c r="E24">
        <v>149</v>
      </c>
    </row>
    <row r="25" spans="1:5" ht="15">
      <c r="A25" t="s">
        <v>19</v>
      </c>
      <c r="B25">
        <v>25.511661730293266</v>
      </c>
      <c r="C25">
        <v>52.247465740604625</v>
      </c>
      <c r="D25">
        <v>-26.73580401031136</v>
      </c>
      <c r="E25">
        <v>148</v>
      </c>
    </row>
    <row r="26" spans="1:5" ht="15">
      <c r="A26" t="s">
        <v>61</v>
      </c>
      <c r="B26">
        <v>42.214467267629885</v>
      </c>
      <c r="C26">
        <v>67.59994216884273</v>
      </c>
      <c r="D26">
        <v>-25.385474901212845</v>
      </c>
      <c r="E26">
        <v>147</v>
      </c>
    </row>
    <row r="27" spans="1:5" ht="15">
      <c r="A27" t="s">
        <v>146</v>
      </c>
      <c r="B27">
        <v>26.80918100783696</v>
      </c>
      <c r="C27">
        <v>51.29319799788622</v>
      </c>
      <c r="D27">
        <v>-24.48401699004926</v>
      </c>
      <c r="E27">
        <v>146</v>
      </c>
    </row>
    <row r="28" spans="1:5" ht="15">
      <c r="A28" t="s">
        <v>36</v>
      </c>
      <c r="B28">
        <v>44.117702958009396</v>
      </c>
      <c r="C28">
        <v>67.92259401492058</v>
      </c>
      <c r="D28">
        <v>-23.80489105691118</v>
      </c>
      <c r="E28">
        <v>145</v>
      </c>
    </row>
    <row r="29" spans="1:5" ht="15">
      <c r="A29" t="s">
        <v>184</v>
      </c>
      <c r="B29">
        <v>25.90618240104665</v>
      </c>
      <c r="C29">
        <v>49.69081437531088</v>
      </c>
      <c r="D29">
        <v>-23.78463197426423</v>
      </c>
      <c r="E29">
        <v>144</v>
      </c>
    </row>
    <row r="30" spans="1:5" ht="15">
      <c r="A30" t="s">
        <v>111</v>
      </c>
      <c r="B30">
        <v>6.053185784760809</v>
      </c>
      <c r="C30">
        <v>29.729483070952174</v>
      </c>
      <c r="D30">
        <v>-23.676297286191364</v>
      </c>
      <c r="E30">
        <v>143</v>
      </c>
    </row>
    <row r="31" spans="1:5" ht="15">
      <c r="A31" t="s">
        <v>45</v>
      </c>
      <c r="B31">
        <v>27.19999876856264</v>
      </c>
      <c r="C31">
        <v>50.49999948690109</v>
      </c>
      <c r="D31">
        <v>-23.30000071833845</v>
      </c>
      <c r="E31">
        <v>142</v>
      </c>
    </row>
    <row r="32" spans="1:5" ht="15">
      <c r="A32" t="s">
        <v>145</v>
      </c>
      <c r="B32">
        <v>37.58818258023177</v>
      </c>
      <c r="C32">
        <v>60.48985039670577</v>
      </c>
      <c r="D32">
        <v>-22.901667816473996</v>
      </c>
      <c r="E32">
        <v>141</v>
      </c>
    </row>
    <row r="33" spans="1:5" ht="15">
      <c r="A33" t="s">
        <v>44</v>
      </c>
      <c r="B33">
        <v>17.17690862890694</v>
      </c>
      <c r="C33">
        <v>39.43953350478555</v>
      </c>
      <c r="D33">
        <v>-22.26262487587861</v>
      </c>
      <c r="E33">
        <v>140</v>
      </c>
    </row>
    <row r="34" spans="1:5" ht="15">
      <c r="A34" t="s">
        <v>46</v>
      </c>
      <c r="B34">
        <v>12.611923120411465</v>
      </c>
      <c r="C34">
        <v>34.578700439553856</v>
      </c>
      <c r="D34">
        <v>-21.96677731914239</v>
      </c>
      <c r="E34">
        <v>139</v>
      </c>
    </row>
    <row r="35" spans="1:5" ht="15">
      <c r="A35" t="s">
        <v>155</v>
      </c>
      <c r="B35">
        <v>45.042061236950424</v>
      </c>
      <c r="C35">
        <v>64.91213142894107</v>
      </c>
      <c r="D35">
        <v>-19.870070191990642</v>
      </c>
      <c r="E35">
        <v>138</v>
      </c>
    </row>
    <row r="36" spans="1:5" ht="15">
      <c r="A36" t="s">
        <v>93</v>
      </c>
      <c r="B36">
        <v>42.77451550360644</v>
      </c>
      <c r="C36">
        <v>61.534060089513964</v>
      </c>
      <c r="D36">
        <v>-18.759544585907527</v>
      </c>
      <c r="E36">
        <v>137</v>
      </c>
    </row>
    <row r="37" spans="1:5" ht="15">
      <c r="A37" t="s">
        <v>150</v>
      </c>
      <c r="B37">
        <v>37.52074270030062</v>
      </c>
      <c r="C37">
        <v>55.46405482349651</v>
      </c>
      <c r="D37">
        <v>-17.943312123195888</v>
      </c>
      <c r="E37">
        <v>136</v>
      </c>
    </row>
    <row r="38" spans="1:5" ht="15">
      <c r="A38" t="s">
        <v>135</v>
      </c>
      <c r="B38">
        <v>44.84620150558811</v>
      </c>
      <c r="C38">
        <v>62.58871455960262</v>
      </c>
      <c r="D38">
        <v>-17.74251305401451</v>
      </c>
      <c r="E38">
        <v>135</v>
      </c>
    </row>
    <row r="39" spans="1:5" ht="15">
      <c r="A39" t="s">
        <v>50</v>
      </c>
      <c r="B39">
        <v>27.188959689198278</v>
      </c>
      <c r="C39">
        <v>44.90416763745095</v>
      </c>
      <c r="D39">
        <v>-17.715207948252676</v>
      </c>
      <c r="E39">
        <v>134</v>
      </c>
    </row>
    <row r="40" spans="1:5" ht="15">
      <c r="A40" t="s">
        <v>37</v>
      </c>
      <c r="B40">
        <v>9.827308783819717</v>
      </c>
      <c r="C40">
        <v>27.34590698525946</v>
      </c>
      <c r="D40">
        <v>-17.518598201439744</v>
      </c>
      <c r="E40">
        <v>133</v>
      </c>
    </row>
    <row r="41" spans="1:5" ht="15">
      <c r="A41" t="s">
        <v>39</v>
      </c>
      <c r="B41">
        <v>43.3903117614464</v>
      </c>
      <c r="C41">
        <v>60.57714285207205</v>
      </c>
      <c r="D41">
        <v>-17.186831090625653</v>
      </c>
      <c r="E41">
        <v>132</v>
      </c>
    </row>
    <row r="42" spans="1:5" ht="15">
      <c r="A42" t="s">
        <v>10</v>
      </c>
      <c r="B42">
        <v>29.186225914858067</v>
      </c>
      <c r="C42">
        <v>46.10926033411156</v>
      </c>
      <c r="D42">
        <v>-16.923034419253494</v>
      </c>
      <c r="E42">
        <v>131</v>
      </c>
    </row>
    <row r="43" spans="1:5" ht="15">
      <c r="A43" t="s">
        <v>64</v>
      </c>
      <c r="B43">
        <v>14.425218434127121</v>
      </c>
      <c r="C43">
        <v>30.906287476443378</v>
      </c>
      <c r="D43">
        <v>-16.481069042316257</v>
      </c>
      <c r="E43">
        <v>130</v>
      </c>
    </row>
    <row r="44" spans="1:5" ht="15">
      <c r="A44" t="s">
        <v>126</v>
      </c>
      <c r="B44">
        <v>36.04591691765642</v>
      </c>
      <c r="C44">
        <v>52.46348809456157</v>
      </c>
      <c r="D44">
        <v>-16.41757117690515</v>
      </c>
      <c r="E44">
        <v>129</v>
      </c>
    </row>
    <row r="45" spans="1:5" ht="15">
      <c r="A45" t="s">
        <v>9</v>
      </c>
      <c r="B45">
        <v>48.52530884284208</v>
      </c>
      <c r="C45">
        <v>64.80456920596521</v>
      </c>
      <c r="D45">
        <v>-16.27926036312313</v>
      </c>
      <c r="E45">
        <v>128</v>
      </c>
    </row>
    <row r="46" spans="1:5" ht="15">
      <c r="A46" t="s">
        <v>143</v>
      </c>
      <c r="B46">
        <v>25.95879335556398</v>
      </c>
      <c r="C46">
        <v>42.03023574285692</v>
      </c>
      <c r="D46">
        <v>-16.071442387292937</v>
      </c>
      <c r="E46">
        <v>127</v>
      </c>
    </row>
    <row r="47" spans="1:5" ht="15">
      <c r="A47" t="s">
        <v>34</v>
      </c>
      <c r="B47">
        <v>29.805487427070528</v>
      </c>
      <c r="C47">
        <v>45.16543675507274</v>
      </c>
      <c r="D47">
        <v>-15.359949328002212</v>
      </c>
      <c r="E47">
        <v>126</v>
      </c>
    </row>
    <row r="48" spans="1:5" ht="15">
      <c r="A48" t="s">
        <v>33</v>
      </c>
      <c r="B48">
        <v>25.167317879073188</v>
      </c>
      <c r="C48">
        <v>40.24492511778788</v>
      </c>
      <c r="D48">
        <v>-15.077607238714691</v>
      </c>
      <c r="E48">
        <v>125</v>
      </c>
    </row>
    <row r="49" spans="1:5" ht="15">
      <c r="A49" t="s">
        <v>144</v>
      </c>
      <c r="B49">
        <v>36.00914865306191</v>
      </c>
      <c r="C49">
        <v>50.960003265204556</v>
      </c>
      <c r="D49">
        <v>-14.950854612142649</v>
      </c>
      <c r="E49">
        <v>124</v>
      </c>
    </row>
    <row r="50" spans="1:5" ht="15">
      <c r="A50" t="s">
        <v>25</v>
      </c>
      <c r="B50">
        <v>26.872412495295446</v>
      </c>
      <c r="C50">
        <v>41.02371095220173</v>
      </c>
      <c r="D50">
        <v>-14.151298456906286</v>
      </c>
      <c r="E50">
        <v>123</v>
      </c>
    </row>
    <row r="51" spans="1:5" ht="15">
      <c r="A51" t="s">
        <v>182</v>
      </c>
      <c r="B51">
        <v>15.769020120754412</v>
      </c>
      <c r="C51">
        <v>29.037754670393095</v>
      </c>
      <c r="D51">
        <v>-13.268734549638683</v>
      </c>
      <c r="E51">
        <v>122</v>
      </c>
    </row>
    <row r="52" spans="1:5" ht="15">
      <c r="A52" t="s">
        <v>170</v>
      </c>
      <c r="B52">
        <v>23.56447597959563</v>
      </c>
      <c r="C52">
        <v>36.78928848920531</v>
      </c>
      <c r="D52">
        <v>-13.22481250960968</v>
      </c>
      <c r="E52">
        <v>121</v>
      </c>
    </row>
    <row r="53" spans="1:5" ht="15">
      <c r="A53" t="s">
        <v>175</v>
      </c>
      <c r="B53">
        <v>10.240937932112965</v>
      </c>
      <c r="C53">
        <v>22.485503585069953</v>
      </c>
      <c r="D53">
        <v>-12.244565652956988</v>
      </c>
      <c r="E53">
        <v>120</v>
      </c>
    </row>
    <row r="54" spans="1:5" ht="15">
      <c r="A54" t="s">
        <v>29</v>
      </c>
      <c r="B54">
        <v>29.796195973481392</v>
      </c>
      <c r="C54">
        <v>41.961312687434585</v>
      </c>
      <c r="D54">
        <v>-12.165116713953193</v>
      </c>
      <c r="E54">
        <v>119</v>
      </c>
    </row>
    <row r="55" spans="1:5" ht="15">
      <c r="A55" t="s">
        <v>156</v>
      </c>
      <c r="B55">
        <v>28.22154699512613</v>
      </c>
      <c r="C55">
        <v>39.79648020882192</v>
      </c>
      <c r="D55">
        <v>-11.57493321369579</v>
      </c>
      <c r="E55">
        <v>118</v>
      </c>
    </row>
    <row r="56" spans="1:5" ht="15">
      <c r="A56" t="s">
        <v>41</v>
      </c>
      <c r="B56">
        <v>43.85040612905318</v>
      </c>
      <c r="C56">
        <v>55.39787674145399</v>
      </c>
      <c r="D56">
        <v>-11.547470612400815</v>
      </c>
      <c r="E56">
        <v>117</v>
      </c>
    </row>
    <row r="57" spans="1:5" ht="15">
      <c r="A57" t="s">
        <v>173</v>
      </c>
      <c r="B57">
        <v>17.710376247138086</v>
      </c>
      <c r="C57">
        <v>28.76504230753703</v>
      </c>
      <c r="D57">
        <v>-11.054666060398944</v>
      </c>
      <c r="E57">
        <v>116</v>
      </c>
    </row>
    <row r="58" spans="1:5" ht="15">
      <c r="A58" t="s">
        <v>52</v>
      </c>
      <c r="B58">
        <v>40.79195623524504</v>
      </c>
      <c r="C58">
        <v>51.78078750011852</v>
      </c>
      <c r="D58">
        <v>-10.988831264873482</v>
      </c>
      <c r="E58">
        <v>115</v>
      </c>
    </row>
    <row r="59" spans="1:5" ht="15">
      <c r="A59" t="s">
        <v>7</v>
      </c>
      <c r="B59">
        <v>21.68269609424765</v>
      </c>
      <c r="C59">
        <v>32.50532637266813</v>
      </c>
      <c r="D59">
        <v>-10.82263027842048</v>
      </c>
      <c r="E59">
        <v>114</v>
      </c>
    </row>
    <row r="60" spans="1:5" ht="15">
      <c r="A60" t="s">
        <v>185</v>
      </c>
      <c r="B60">
        <v>19.529232563397713</v>
      </c>
      <c r="C60">
        <v>30.10245974795616</v>
      </c>
      <c r="D60">
        <v>-10.573227184558448</v>
      </c>
      <c r="E60">
        <v>113</v>
      </c>
    </row>
    <row r="61" spans="1:5" ht="15">
      <c r="A61" t="s">
        <v>171</v>
      </c>
      <c r="B61">
        <v>40.94181903903154</v>
      </c>
      <c r="C61">
        <v>51.27824650810546</v>
      </c>
      <c r="D61">
        <v>-10.336427469073918</v>
      </c>
      <c r="E61">
        <v>112</v>
      </c>
    </row>
    <row r="62" spans="1:5" ht="15">
      <c r="A62" t="s">
        <v>98</v>
      </c>
      <c r="B62">
        <v>34.42444523642593</v>
      </c>
      <c r="C62">
        <v>44.520669842399506</v>
      </c>
      <c r="D62">
        <v>-10.096224605973575</v>
      </c>
      <c r="E62">
        <v>111</v>
      </c>
    </row>
    <row r="63" spans="1:5" ht="15">
      <c r="A63" t="s">
        <v>4</v>
      </c>
      <c r="B63">
        <v>37.13970523679921</v>
      </c>
      <c r="C63">
        <v>47.17585400022139</v>
      </c>
      <c r="D63">
        <v>-10.036148763422183</v>
      </c>
      <c r="E63">
        <v>110</v>
      </c>
    </row>
    <row r="64" spans="1:5" ht="15">
      <c r="A64" t="s">
        <v>16</v>
      </c>
      <c r="B64">
        <v>49.03863998202792</v>
      </c>
      <c r="C64">
        <v>58.90717027573476</v>
      </c>
      <c r="D64">
        <v>-9.86853029370684</v>
      </c>
      <c r="E64">
        <v>109</v>
      </c>
    </row>
    <row r="65" spans="1:5" ht="15">
      <c r="A65" t="s">
        <v>73</v>
      </c>
      <c r="B65">
        <v>46.673674512753635</v>
      </c>
      <c r="C65">
        <v>56.426365012724965</v>
      </c>
      <c r="D65">
        <v>-9.75269049997133</v>
      </c>
      <c r="E65">
        <v>108</v>
      </c>
    </row>
    <row r="66" spans="1:5" ht="15">
      <c r="A66" t="s">
        <v>167</v>
      </c>
      <c r="B66">
        <v>62.456506610995135</v>
      </c>
      <c r="C66">
        <v>72.02505219206681</v>
      </c>
      <c r="D66">
        <v>-9.568545581071675</v>
      </c>
      <c r="E66">
        <v>107</v>
      </c>
    </row>
    <row r="67" spans="1:5" ht="15">
      <c r="A67" t="s">
        <v>138</v>
      </c>
      <c r="B67">
        <v>14.714634094567142</v>
      </c>
      <c r="C67">
        <v>24.23602951367861</v>
      </c>
      <c r="D67">
        <v>-9.521395419111467</v>
      </c>
      <c r="E67">
        <v>106</v>
      </c>
    </row>
    <row r="68" spans="1:5" ht="15">
      <c r="A68" t="s">
        <v>95</v>
      </c>
      <c r="B68">
        <v>45.294117647058826</v>
      </c>
      <c r="C68">
        <v>54.67647058823529</v>
      </c>
      <c r="D68">
        <v>-9.382352941176464</v>
      </c>
      <c r="E68">
        <v>105</v>
      </c>
    </row>
    <row r="69" spans="1:5" ht="15">
      <c r="A69" t="s">
        <v>140</v>
      </c>
      <c r="B69">
        <v>37.30095385134257</v>
      </c>
      <c r="C69">
        <v>46.5559512538016</v>
      </c>
      <c r="D69">
        <v>-9.254997402459033</v>
      </c>
      <c r="E69">
        <v>104</v>
      </c>
    </row>
    <row r="70" spans="1:5" ht="15">
      <c r="A70" t="s">
        <v>63</v>
      </c>
      <c r="B70">
        <v>21.289962596239224</v>
      </c>
      <c r="C70">
        <v>30.04344078902178</v>
      </c>
      <c r="D70">
        <v>-8.753478192782556</v>
      </c>
      <c r="E70">
        <v>103</v>
      </c>
    </row>
    <row r="71" spans="1:5" ht="15">
      <c r="A71" t="s">
        <v>40</v>
      </c>
      <c r="B71">
        <v>38.6158674464259</v>
      </c>
      <c r="C71">
        <v>47.19922047719985</v>
      </c>
      <c r="D71">
        <v>-8.58335303077395</v>
      </c>
      <c r="E71">
        <v>102</v>
      </c>
    </row>
    <row r="72" spans="1:5" ht="15">
      <c r="A72" t="s">
        <v>62</v>
      </c>
      <c r="B72">
        <v>13.206848300271629</v>
      </c>
      <c r="C72">
        <v>21.647872252860317</v>
      </c>
      <c r="D72">
        <v>-8.441023952588688</v>
      </c>
      <c r="E72">
        <v>101</v>
      </c>
    </row>
    <row r="73" spans="1:5" ht="15">
      <c r="A73" t="s">
        <v>30</v>
      </c>
      <c r="B73">
        <v>46.092084592145014</v>
      </c>
      <c r="C73">
        <v>54.52246391406512</v>
      </c>
      <c r="D73">
        <v>-8.430379321920107</v>
      </c>
      <c r="E73">
        <v>100</v>
      </c>
    </row>
    <row r="74" spans="1:5" ht="15">
      <c r="A74" t="s">
        <v>74</v>
      </c>
      <c r="B74">
        <v>63.41793538788664</v>
      </c>
      <c r="C74">
        <v>71.74441886470117</v>
      </c>
      <c r="D74">
        <v>-8.326483476814538</v>
      </c>
      <c r="E74">
        <v>99</v>
      </c>
    </row>
    <row r="75" spans="1:5" ht="15">
      <c r="A75" t="s">
        <v>106</v>
      </c>
      <c r="B75">
        <v>56.96356427462367</v>
      </c>
      <c r="C75">
        <v>64.9666514717698</v>
      </c>
      <c r="D75">
        <v>-8.003087197146122</v>
      </c>
      <c r="E75">
        <v>98</v>
      </c>
    </row>
    <row r="76" spans="1:5" ht="15">
      <c r="A76" t="s">
        <v>11</v>
      </c>
      <c r="B76">
        <v>34.29424886202013</v>
      </c>
      <c r="C76">
        <v>42.08494405038367</v>
      </c>
      <c r="D76">
        <v>-7.790695188363536</v>
      </c>
      <c r="E76">
        <v>97</v>
      </c>
    </row>
    <row r="77" spans="1:5" ht="15">
      <c r="A77" t="s">
        <v>153</v>
      </c>
      <c r="B77">
        <v>29.83252710772948</v>
      </c>
      <c r="C77">
        <v>37.31852315578669</v>
      </c>
      <c r="D77">
        <v>-7.485996048057213</v>
      </c>
      <c r="E77">
        <v>96</v>
      </c>
    </row>
    <row r="78" spans="1:5" ht="15">
      <c r="A78" t="s">
        <v>2</v>
      </c>
      <c r="B78">
        <v>20.5255999613707</v>
      </c>
      <c r="C78">
        <v>27.95196732247063</v>
      </c>
      <c r="D78">
        <v>-7.426367361099931</v>
      </c>
      <c r="E78">
        <v>95</v>
      </c>
    </row>
    <row r="79" spans="1:5" ht="15">
      <c r="A79" t="s">
        <v>12</v>
      </c>
      <c r="B79">
        <v>17.336674930277844</v>
      </c>
      <c r="C79">
        <v>24.74932415324374</v>
      </c>
      <c r="D79">
        <v>-7.4126492229658965</v>
      </c>
      <c r="E79">
        <v>94</v>
      </c>
    </row>
    <row r="80" spans="1:5" ht="15">
      <c r="A80" t="s">
        <v>78</v>
      </c>
      <c r="B80">
        <v>22.410461592770744</v>
      </c>
      <c r="C80">
        <v>29.69572362760145</v>
      </c>
      <c r="D80">
        <v>-7.285262034830705</v>
      </c>
      <c r="E80">
        <v>93</v>
      </c>
    </row>
    <row r="81" spans="1:5" ht="15">
      <c r="A81" t="s">
        <v>66</v>
      </c>
      <c r="B81">
        <v>28.189351629848247</v>
      </c>
      <c r="C81">
        <v>34.846140913819546</v>
      </c>
      <c r="D81">
        <v>-6.6567892839713</v>
      </c>
      <c r="E81">
        <v>92</v>
      </c>
    </row>
    <row r="82" spans="1:5" ht="15">
      <c r="A82" t="s">
        <v>134</v>
      </c>
      <c r="B82">
        <v>29.18775934777201</v>
      </c>
      <c r="C82">
        <v>35.66049837280567</v>
      </c>
      <c r="D82">
        <v>-6.472739025033661</v>
      </c>
      <c r="E82">
        <v>91</v>
      </c>
    </row>
    <row r="83" spans="1:5" ht="15">
      <c r="A83" t="s">
        <v>35</v>
      </c>
      <c r="B83">
        <v>51.80874878902755</v>
      </c>
      <c r="C83">
        <v>58.24684351490629</v>
      </c>
      <c r="D83">
        <v>-6.4380947258787415</v>
      </c>
      <c r="E83">
        <v>90</v>
      </c>
    </row>
    <row r="84" spans="1:5" ht="15">
      <c r="A84" t="s">
        <v>183</v>
      </c>
      <c r="B84">
        <v>10.585093971743097</v>
      </c>
      <c r="C84">
        <v>17.01919808621107</v>
      </c>
      <c r="D84">
        <v>-6.4341041144679725</v>
      </c>
      <c r="E84">
        <v>89</v>
      </c>
    </row>
    <row r="85" spans="1:5" ht="15">
      <c r="A85" t="s">
        <v>20</v>
      </c>
      <c r="B85">
        <v>30.870472865701228</v>
      </c>
      <c r="C85">
        <v>36.93238134500513</v>
      </c>
      <c r="D85">
        <v>-6.061908479303906</v>
      </c>
      <c r="E85">
        <v>88</v>
      </c>
    </row>
    <row r="86" spans="1:5" ht="15">
      <c r="A86" t="s">
        <v>99</v>
      </c>
      <c r="B86">
        <v>20.780171855080148</v>
      </c>
      <c r="C86">
        <v>26.536595240760107</v>
      </c>
      <c r="D86">
        <v>-5.756423385679959</v>
      </c>
      <c r="E86">
        <v>87</v>
      </c>
    </row>
    <row r="87" spans="1:5" ht="15">
      <c r="A87" t="s">
        <v>147</v>
      </c>
      <c r="B87">
        <v>27.934651660572303</v>
      </c>
      <c r="C87">
        <v>33.58249497603741</v>
      </c>
      <c r="D87">
        <v>-5.647843315465106</v>
      </c>
      <c r="E87">
        <v>86</v>
      </c>
    </row>
    <row r="88" spans="1:5" ht="15">
      <c r="A88" t="s">
        <v>120</v>
      </c>
      <c r="B88">
        <v>29.490439319158167</v>
      </c>
      <c r="C88">
        <v>34.97348005222787</v>
      </c>
      <c r="D88">
        <v>-5.4830407330697035</v>
      </c>
      <c r="E88">
        <v>85</v>
      </c>
    </row>
    <row r="89" spans="1:5" ht="15">
      <c r="A89" t="s">
        <v>112</v>
      </c>
      <c r="B89">
        <v>33.74978895829816</v>
      </c>
      <c r="C89">
        <v>38.777968443434844</v>
      </c>
      <c r="D89">
        <v>-5.028179485136683</v>
      </c>
      <c r="E89">
        <v>84</v>
      </c>
    </row>
    <row r="90" spans="1:5" ht="15">
      <c r="A90" t="s">
        <v>141</v>
      </c>
      <c r="B90">
        <v>21.621263615767447</v>
      </c>
      <c r="C90">
        <v>26.343998764478847</v>
      </c>
      <c r="D90">
        <v>-4.722735148711401</v>
      </c>
      <c r="E90">
        <v>83</v>
      </c>
    </row>
    <row r="91" spans="1:5" ht="15">
      <c r="A91" t="s">
        <v>96</v>
      </c>
      <c r="B91">
        <v>24.719659032352954</v>
      </c>
      <c r="C91">
        <v>29.28281140907521</v>
      </c>
      <c r="D91">
        <v>-4.5631523767222575</v>
      </c>
      <c r="E91">
        <v>82</v>
      </c>
    </row>
    <row r="92" spans="1:5" ht="15">
      <c r="A92" t="s">
        <v>166</v>
      </c>
      <c r="B92">
        <v>61.71842375859078</v>
      </c>
      <c r="C92">
        <v>66.14564323798879</v>
      </c>
      <c r="D92">
        <v>-4.427219479398012</v>
      </c>
      <c r="E92">
        <v>81</v>
      </c>
    </row>
    <row r="93" spans="1:5" ht="15">
      <c r="A93" t="s">
        <v>203</v>
      </c>
      <c r="B93">
        <v>18.843033730454994</v>
      </c>
      <c r="C93">
        <v>22.499375869803984</v>
      </c>
      <c r="D93">
        <v>-3.6563421393489897</v>
      </c>
      <c r="E93">
        <v>80</v>
      </c>
    </row>
    <row r="94" spans="1:5" ht="15">
      <c r="A94" t="s">
        <v>58</v>
      </c>
      <c r="B94">
        <v>20.67359742586328</v>
      </c>
      <c r="C94">
        <v>23.660710970147896</v>
      </c>
      <c r="D94">
        <v>-2.9871135442846146</v>
      </c>
      <c r="E94">
        <v>79</v>
      </c>
    </row>
    <row r="95" spans="1:5" ht="15">
      <c r="A95" t="s">
        <v>92</v>
      </c>
      <c r="B95">
        <v>12.553956810600283</v>
      </c>
      <c r="C95">
        <v>15.447903623777545</v>
      </c>
      <c r="D95">
        <v>-2.893946813177262</v>
      </c>
      <c r="E95">
        <v>78</v>
      </c>
    </row>
    <row r="96" spans="1:5" ht="15">
      <c r="A96" t="s">
        <v>83</v>
      </c>
      <c r="B96">
        <v>27.96104196678229</v>
      </c>
      <c r="C96">
        <v>30.840850217035754</v>
      </c>
      <c r="D96">
        <v>-2.8798082502534648</v>
      </c>
      <c r="E96">
        <v>77</v>
      </c>
    </row>
    <row r="97" spans="1:5" ht="15">
      <c r="A97" t="s">
        <v>55</v>
      </c>
      <c r="B97">
        <v>8.182226094333796</v>
      </c>
      <c r="C97">
        <v>10.918578015954711</v>
      </c>
      <c r="D97">
        <v>-2.7363519216209156</v>
      </c>
      <c r="E97">
        <v>76</v>
      </c>
    </row>
    <row r="98" spans="1:5" ht="15">
      <c r="A98" t="s">
        <v>118</v>
      </c>
      <c r="B98">
        <v>21.297966730121637</v>
      </c>
      <c r="C98">
        <v>23.71047272570358</v>
      </c>
      <c r="D98">
        <v>-2.4125059955819417</v>
      </c>
      <c r="E98">
        <v>75</v>
      </c>
    </row>
    <row r="99" spans="1:5" ht="15">
      <c r="A99" t="s">
        <v>49</v>
      </c>
      <c r="B99">
        <v>31.57971053165528</v>
      </c>
      <c r="C99">
        <v>33.969206416496284</v>
      </c>
      <c r="D99">
        <v>-2.389495884841004</v>
      </c>
      <c r="E99">
        <v>74</v>
      </c>
    </row>
    <row r="100" spans="1:5" ht="15">
      <c r="A100" t="s">
        <v>51</v>
      </c>
      <c r="B100">
        <v>19.953030752966782</v>
      </c>
      <c r="C100">
        <v>22.265764536156382</v>
      </c>
      <c r="D100">
        <v>-2.3127337831896</v>
      </c>
      <c r="E100">
        <v>73</v>
      </c>
    </row>
    <row r="101" spans="1:5" ht="15">
      <c r="A101" t="s">
        <v>75</v>
      </c>
      <c r="B101">
        <v>33.92706433108866</v>
      </c>
      <c r="C101">
        <v>36.14288110801146</v>
      </c>
      <c r="D101">
        <v>-2.2158167769228</v>
      </c>
      <c r="E101">
        <v>72</v>
      </c>
    </row>
    <row r="102" spans="1:5" ht="15">
      <c r="A102" t="s">
        <v>56</v>
      </c>
      <c r="B102">
        <v>35.355572126853886</v>
      </c>
      <c r="C102">
        <v>37.47324424406733</v>
      </c>
      <c r="D102">
        <v>-2.117672117213445</v>
      </c>
      <c r="E102">
        <v>71</v>
      </c>
    </row>
    <row r="103" spans="1:5" ht="15">
      <c r="A103" t="s">
        <v>104</v>
      </c>
      <c r="B103">
        <v>52.769040818244186</v>
      </c>
      <c r="C103">
        <v>54.7632735829707</v>
      </c>
      <c r="D103">
        <v>-1.9942327647265117</v>
      </c>
      <c r="E103">
        <v>70</v>
      </c>
    </row>
    <row r="104" spans="1:5" ht="15">
      <c r="A104" t="s">
        <v>163</v>
      </c>
      <c r="B104">
        <v>41.11423655713591</v>
      </c>
      <c r="C104">
        <v>43.10445712726377</v>
      </c>
      <c r="D104">
        <v>-1.9902205701278604</v>
      </c>
      <c r="E104">
        <v>69</v>
      </c>
    </row>
    <row r="105" spans="1:5" ht="15">
      <c r="A105" t="s">
        <v>127</v>
      </c>
      <c r="B105">
        <v>46.258873812313375</v>
      </c>
      <c r="C105">
        <v>48.06139459715288</v>
      </c>
      <c r="D105">
        <v>-1.8025207848395084</v>
      </c>
      <c r="E105">
        <v>68</v>
      </c>
    </row>
    <row r="106" spans="1:5" ht="15">
      <c r="A106" t="s">
        <v>77</v>
      </c>
      <c r="B106">
        <v>30.544515276618927</v>
      </c>
      <c r="C106">
        <v>32.245613670716075</v>
      </c>
      <c r="D106">
        <v>-1.7010983940971478</v>
      </c>
      <c r="E106">
        <v>67</v>
      </c>
    </row>
    <row r="107" spans="1:5" ht="15">
      <c r="A107" t="s">
        <v>164</v>
      </c>
      <c r="B107">
        <v>27.6308074804802</v>
      </c>
      <c r="C107">
        <v>29.221440113119247</v>
      </c>
      <c r="D107">
        <v>-1.5906326326390463</v>
      </c>
      <c r="E107">
        <v>66</v>
      </c>
    </row>
    <row r="108" spans="1:5" ht="15">
      <c r="A108" t="s">
        <v>71</v>
      </c>
      <c r="B108">
        <v>20.66526968121422</v>
      </c>
      <c r="C108">
        <v>22.17412439005888</v>
      </c>
      <c r="D108">
        <v>-1.5088547088446589</v>
      </c>
      <c r="E108">
        <v>65</v>
      </c>
    </row>
    <row r="109" spans="1:5" ht="15">
      <c r="A109" t="s">
        <v>102</v>
      </c>
      <c r="B109">
        <v>19.7974791132473</v>
      </c>
      <c r="C109">
        <v>21.209459010272052</v>
      </c>
      <c r="D109">
        <v>-1.4119798970247537</v>
      </c>
      <c r="E109">
        <v>64</v>
      </c>
    </row>
    <row r="110" spans="1:5" ht="15">
      <c r="A110" t="s">
        <v>85</v>
      </c>
      <c r="B110">
        <v>30.02763788682955</v>
      </c>
      <c r="C110">
        <v>31.404855611756467</v>
      </c>
      <c r="D110">
        <v>-1.3772177249269184</v>
      </c>
      <c r="E110">
        <v>63</v>
      </c>
    </row>
    <row r="111" spans="1:5" ht="15">
      <c r="A111" t="s">
        <v>15</v>
      </c>
      <c r="B111">
        <v>52.309791107065394</v>
      </c>
      <c r="C111">
        <v>53.63635692328829</v>
      </c>
      <c r="D111">
        <v>-1.326565816222896</v>
      </c>
      <c r="E111">
        <v>62</v>
      </c>
    </row>
    <row r="112" spans="1:5" ht="15">
      <c r="A112" t="s">
        <v>149</v>
      </c>
      <c r="B112">
        <v>12.889221227576305</v>
      </c>
      <c r="C112">
        <v>14.066692308666573</v>
      </c>
      <c r="D112">
        <v>-1.1774710810902675</v>
      </c>
      <c r="E112">
        <v>61</v>
      </c>
    </row>
    <row r="113" spans="1:5" ht="15">
      <c r="A113" t="s">
        <v>65</v>
      </c>
      <c r="B113">
        <v>58.97974056176215</v>
      </c>
      <c r="C113">
        <v>60.11163583527727</v>
      </c>
      <c r="D113">
        <v>-1.13189527351512</v>
      </c>
      <c r="E113">
        <v>60</v>
      </c>
    </row>
    <row r="114" spans="1:5" ht="15">
      <c r="A114" t="s">
        <v>116</v>
      </c>
      <c r="B114">
        <v>30.722953404332078</v>
      </c>
      <c r="C114">
        <v>31.729508131369606</v>
      </c>
      <c r="D114">
        <v>-1.0065547270375284</v>
      </c>
      <c r="E114">
        <v>59</v>
      </c>
    </row>
    <row r="115" spans="1:5" ht="15">
      <c r="A115" t="s">
        <v>72</v>
      </c>
      <c r="B115">
        <v>11.008467907933902</v>
      </c>
      <c r="C115">
        <v>11.84814035604336</v>
      </c>
      <c r="D115">
        <v>-0.8396724481094573</v>
      </c>
      <c r="E115">
        <v>58</v>
      </c>
    </row>
    <row r="116" spans="1:5" ht="15">
      <c r="A116" t="s">
        <v>97</v>
      </c>
      <c r="B116">
        <v>75.86278441997902</v>
      </c>
      <c r="C116">
        <v>76.5128961839393</v>
      </c>
      <c r="D116">
        <v>-0.6501117639602825</v>
      </c>
      <c r="E116">
        <v>57</v>
      </c>
    </row>
    <row r="117" spans="1:5" ht="15">
      <c r="A117" t="s">
        <v>136</v>
      </c>
      <c r="B117">
        <v>41.093648534164345</v>
      </c>
      <c r="C117">
        <v>41.61870891652917</v>
      </c>
      <c r="D117">
        <v>-0.5250603823648277</v>
      </c>
      <c r="E117">
        <v>56</v>
      </c>
    </row>
    <row r="118" spans="1:5" ht="15">
      <c r="A118" t="s">
        <v>181</v>
      </c>
      <c r="B118">
        <v>17.635877207069257</v>
      </c>
      <c r="C118">
        <v>17.95888455875202</v>
      </c>
      <c r="D118">
        <v>-0.3230073516827616</v>
      </c>
      <c r="E118">
        <v>55</v>
      </c>
    </row>
    <row r="119" spans="1:5" ht="15">
      <c r="A119" t="s">
        <v>18</v>
      </c>
      <c r="B119">
        <v>36.841025053577134</v>
      </c>
      <c r="C119">
        <v>37.13886144402919</v>
      </c>
      <c r="D119">
        <v>-0.2978363904520549</v>
      </c>
      <c r="E119">
        <v>54</v>
      </c>
    </row>
    <row r="120" spans="1:5" ht="15">
      <c r="A120" t="s">
        <v>131</v>
      </c>
      <c r="B120">
        <v>22.301914632486756</v>
      </c>
      <c r="C120">
        <v>22.596863648460403</v>
      </c>
      <c r="D120">
        <v>-0.2949490159736463</v>
      </c>
      <c r="E120">
        <v>53</v>
      </c>
    </row>
    <row r="121" spans="1:5" ht="15">
      <c r="A121" t="s">
        <v>38</v>
      </c>
      <c r="B121">
        <v>29.980127537295072</v>
      </c>
      <c r="C121">
        <v>30.253350451480728</v>
      </c>
      <c r="D121">
        <v>-0.2732229141856557</v>
      </c>
      <c r="E121">
        <v>52</v>
      </c>
    </row>
    <row r="122" spans="1:5" ht="15">
      <c r="A122" t="s">
        <v>69</v>
      </c>
      <c r="B122">
        <v>10.656695011217145</v>
      </c>
      <c r="C122">
        <v>10.790234655853498</v>
      </c>
      <c r="D122">
        <v>-0.13353964463635215</v>
      </c>
      <c r="E122">
        <v>51</v>
      </c>
    </row>
    <row r="123" spans="1:5" ht="15">
      <c r="A123" t="s">
        <v>172</v>
      </c>
      <c r="B123">
        <v>31.915002549453845</v>
      </c>
      <c r="C123">
        <v>31.771260097710762</v>
      </c>
      <c r="D123">
        <v>0.14374245174308342</v>
      </c>
      <c r="E123">
        <v>50</v>
      </c>
    </row>
    <row r="124" spans="1:5" ht="15">
      <c r="A124" t="s">
        <v>152</v>
      </c>
      <c r="B124">
        <v>64.10718625033974</v>
      </c>
      <c r="C124">
        <v>63.95945107424894</v>
      </c>
      <c r="D124">
        <v>0.1477351760907979</v>
      </c>
      <c r="E124">
        <v>49</v>
      </c>
    </row>
    <row r="125" spans="1:5" ht="15">
      <c r="A125" t="s">
        <v>148</v>
      </c>
      <c r="B125">
        <v>60.02223521007261</v>
      </c>
      <c r="C125">
        <v>59.827973200466324</v>
      </c>
      <c r="D125">
        <v>0.19426200960628393</v>
      </c>
      <c r="E125">
        <v>48</v>
      </c>
    </row>
    <row r="126" spans="1:5" ht="15">
      <c r="A126" t="s">
        <v>110</v>
      </c>
      <c r="B126">
        <v>21.0919758044024</v>
      </c>
      <c r="C126">
        <v>20.845734383818254</v>
      </c>
      <c r="D126">
        <v>0.24624142058414478</v>
      </c>
      <c r="E126">
        <v>47</v>
      </c>
    </row>
    <row r="127" spans="1:5" ht="15">
      <c r="A127" t="s">
        <v>107</v>
      </c>
      <c r="B127">
        <v>61.21776699249314</v>
      </c>
      <c r="C127">
        <v>60.88324677386433</v>
      </c>
      <c r="D127">
        <v>0.33452021862881054</v>
      </c>
      <c r="E127">
        <v>46</v>
      </c>
    </row>
    <row r="128" spans="1:5" ht="15">
      <c r="A128" t="s">
        <v>100</v>
      </c>
      <c r="B128">
        <v>40.555019175102245</v>
      </c>
      <c r="C128">
        <v>39.825547142734344</v>
      </c>
      <c r="D128">
        <v>0.7294720323679016</v>
      </c>
      <c r="E128">
        <v>45</v>
      </c>
    </row>
    <row r="129" spans="1:5" ht="15">
      <c r="A129" t="s">
        <v>60</v>
      </c>
      <c r="B129">
        <v>89.77924863732694</v>
      </c>
      <c r="C129">
        <v>88.98816607844475</v>
      </c>
      <c r="D129">
        <v>0.791082558882195</v>
      </c>
      <c r="E129">
        <v>44</v>
      </c>
    </row>
    <row r="130" spans="1:5" ht="15">
      <c r="A130" t="s">
        <v>117</v>
      </c>
      <c r="B130">
        <v>42.67749202487991</v>
      </c>
      <c r="C130">
        <v>41.77767685381733</v>
      </c>
      <c r="D130">
        <v>0.8998151710625777</v>
      </c>
      <c r="E130">
        <v>43</v>
      </c>
    </row>
    <row r="131" spans="1:5" ht="15">
      <c r="A131" t="s">
        <v>90</v>
      </c>
      <c r="B131">
        <v>45.677790991543695</v>
      </c>
      <c r="C131">
        <v>44.672906121774766</v>
      </c>
      <c r="D131">
        <v>1.0048848697689294</v>
      </c>
      <c r="E131">
        <v>42</v>
      </c>
    </row>
    <row r="132" spans="1:5" ht="15">
      <c r="A132" t="s">
        <v>160</v>
      </c>
      <c r="B132">
        <v>82.92778621229144</v>
      </c>
      <c r="C132">
        <v>81.2579962032504</v>
      </c>
      <c r="D132">
        <v>1.6697900090410371</v>
      </c>
      <c r="E132">
        <v>41</v>
      </c>
    </row>
    <row r="133" spans="1:5" ht="15">
      <c r="A133" t="s">
        <v>86</v>
      </c>
      <c r="B133">
        <v>93.48819163982313</v>
      </c>
      <c r="C133">
        <v>91.06319798660004</v>
      </c>
      <c r="D133">
        <v>2.4249936532230834</v>
      </c>
      <c r="E133">
        <v>40</v>
      </c>
    </row>
    <row r="134" spans="1:5" ht="15">
      <c r="A134" t="s">
        <v>26</v>
      </c>
      <c r="B134">
        <v>33.177766890192714</v>
      </c>
      <c r="C134">
        <v>30.728432122673127</v>
      </c>
      <c r="D134">
        <v>2.449334767519588</v>
      </c>
      <c r="E134">
        <v>39</v>
      </c>
    </row>
    <row r="135" spans="1:5" ht="15">
      <c r="A135" t="s">
        <v>246</v>
      </c>
      <c r="B135">
        <v>17.14738881339748</v>
      </c>
      <c r="C135">
        <v>14.450585772521944</v>
      </c>
      <c r="D135">
        <v>2.696803040875537</v>
      </c>
      <c r="E135">
        <v>38</v>
      </c>
    </row>
    <row r="136" spans="1:5" ht="15">
      <c r="A136" t="s">
        <v>129</v>
      </c>
      <c r="B136">
        <v>49.37837523901955</v>
      </c>
      <c r="C136">
        <v>46.63883305359315</v>
      </c>
      <c r="D136">
        <v>2.7395421854263944</v>
      </c>
      <c r="E136">
        <v>37</v>
      </c>
    </row>
    <row r="137" spans="1:5" ht="15">
      <c r="A137" t="s">
        <v>91</v>
      </c>
      <c r="B137">
        <v>140.5784898274999</v>
      </c>
      <c r="C137">
        <v>137.68717855354785</v>
      </c>
      <c r="D137">
        <v>2.8913112739520557</v>
      </c>
      <c r="E137">
        <v>36</v>
      </c>
    </row>
    <row r="138" spans="1:5" ht="15">
      <c r="A138" t="s">
        <v>132</v>
      </c>
      <c r="B138">
        <v>37.81417829301903</v>
      </c>
      <c r="C138">
        <v>34.82459739366096</v>
      </c>
      <c r="D138">
        <v>2.9895808993580744</v>
      </c>
      <c r="E138">
        <v>35</v>
      </c>
    </row>
    <row r="139" spans="1:5" ht="15">
      <c r="A139" t="s">
        <v>115</v>
      </c>
      <c r="B139">
        <v>30.724740047208677</v>
      </c>
      <c r="C139">
        <v>27.706873099386563</v>
      </c>
      <c r="D139">
        <v>3.017866947822114</v>
      </c>
      <c r="E139">
        <v>34</v>
      </c>
    </row>
    <row r="140" spans="1:5" ht="15">
      <c r="A140" t="s">
        <v>42</v>
      </c>
      <c r="B140">
        <v>30.057626784710916</v>
      </c>
      <c r="C140">
        <v>26.98107779069348</v>
      </c>
      <c r="D140">
        <v>3.076548994017436</v>
      </c>
      <c r="E140">
        <v>33</v>
      </c>
    </row>
    <row r="141" spans="1:5" ht="15">
      <c r="A141" t="s">
        <v>24</v>
      </c>
      <c r="B141">
        <v>49.550909691475624</v>
      </c>
      <c r="C141">
        <v>46.45459995039765</v>
      </c>
      <c r="D141">
        <v>3.096309741077974</v>
      </c>
      <c r="E141">
        <v>32</v>
      </c>
    </row>
    <row r="142" spans="1:5" ht="15">
      <c r="A142" t="s">
        <v>169</v>
      </c>
      <c r="B142">
        <v>39.49339347426808</v>
      </c>
      <c r="C142">
        <v>36.22114853241259</v>
      </c>
      <c r="D142">
        <v>3.27224494185549</v>
      </c>
      <c r="E142">
        <v>31</v>
      </c>
    </row>
    <row r="143" spans="1:5" ht="15">
      <c r="A143" t="s">
        <v>124</v>
      </c>
      <c r="B143">
        <v>21.97322516065551</v>
      </c>
      <c r="C143">
        <v>18.489140068383808</v>
      </c>
      <c r="D143">
        <v>3.4840850922717017</v>
      </c>
      <c r="E143">
        <v>30</v>
      </c>
    </row>
    <row r="144" spans="1:5" ht="15">
      <c r="A144" t="s">
        <v>174</v>
      </c>
      <c r="B144">
        <v>56.08566108007449</v>
      </c>
      <c r="C144">
        <v>52.506517690875235</v>
      </c>
      <c r="D144">
        <v>3.5791433891992526</v>
      </c>
      <c r="E144">
        <v>29</v>
      </c>
    </row>
    <row r="145" spans="1:5" ht="15">
      <c r="A145" t="s">
        <v>27</v>
      </c>
      <c r="B145">
        <v>28.456294106230008</v>
      </c>
      <c r="C145">
        <v>24.685098133032223</v>
      </c>
      <c r="D145">
        <v>3.771195973197784</v>
      </c>
      <c r="E145">
        <v>28</v>
      </c>
    </row>
    <row r="146" spans="1:5" ht="15">
      <c r="A146" t="s">
        <v>21</v>
      </c>
      <c r="B146">
        <v>53.06020629131189</v>
      </c>
      <c r="C146">
        <v>49.05197189117001</v>
      </c>
      <c r="D146">
        <v>4.00823440014188</v>
      </c>
      <c r="E146">
        <v>27</v>
      </c>
    </row>
    <row r="147" spans="1:5" ht="15">
      <c r="A147" t="s">
        <v>128</v>
      </c>
      <c r="B147">
        <v>79.28571851816739</v>
      </c>
      <c r="C147">
        <v>75.1372725620788</v>
      </c>
      <c r="D147">
        <v>4.14844595608858</v>
      </c>
      <c r="E147">
        <v>26</v>
      </c>
    </row>
    <row r="148" spans="1:5" ht="15">
      <c r="A148" t="s">
        <v>23</v>
      </c>
      <c r="B148">
        <v>45.59012298907729</v>
      </c>
      <c r="C148">
        <v>40.84348077528824</v>
      </c>
      <c r="D148">
        <v>4.746642213789045</v>
      </c>
      <c r="E148">
        <v>25</v>
      </c>
    </row>
    <row r="149" spans="1:5" ht="15">
      <c r="A149" t="s">
        <v>168</v>
      </c>
      <c r="B149">
        <v>37.385919761547406</v>
      </c>
      <c r="C149">
        <v>31.9603340312366</v>
      </c>
      <c r="D149">
        <v>5.425585730310807</v>
      </c>
      <c r="E149">
        <v>24</v>
      </c>
    </row>
    <row r="150" spans="1:5" ht="15">
      <c r="A150" t="s">
        <v>43</v>
      </c>
      <c r="B150">
        <v>82.95524429616992</v>
      </c>
      <c r="C150">
        <v>76.8250883993488</v>
      </c>
      <c r="D150">
        <v>6.1301558968211225</v>
      </c>
      <c r="E150">
        <v>23</v>
      </c>
    </row>
    <row r="151" spans="1:5" ht="15">
      <c r="A151" t="s">
        <v>48</v>
      </c>
      <c r="B151">
        <v>45.90114215302727</v>
      </c>
      <c r="C151">
        <v>38.94169832185022</v>
      </c>
      <c r="D151">
        <v>6.959443831177055</v>
      </c>
      <c r="E151">
        <v>22</v>
      </c>
    </row>
    <row r="152" spans="1:5" ht="15">
      <c r="A152" t="s">
        <v>70</v>
      </c>
      <c r="B152">
        <v>55.22701340932758</v>
      </c>
      <c r="C152">
        <v>47.82561510597774</v>
      </c>
      <c r="D152">
        <v>7.401398303349843</v>
      </c>
      <c r="E152">
        <v>21</v>
      </c>
    </row>
    <row r="153" spans="1:5" ht="15">
      <c r="A153" t="s">
        <v>8</v>
      </c>
      <c r="B153">
        <v>53.70327118108842</v>
      </c>
      <c r="C153">
        <v>46.176152891540845</v>
      </c>
      <c r="D153">
        <v>7.527118289547573</v>
      </c>
      <c r="E153">
        <v>20</v>
      </c>
    </row>
    <row r="154" spans="1:5" ht="15">
      <c r="A154" t="s">
        <v>114</v>
      </c>
      <c r="B154">
        <v>46.78118055143398</v>
      </c>
      <c r="C154">
        <v>39.21267994803516</v>
      </c>
      <c r="D154">
        <v>7.568500603398817</v>
      </c>
      <c r="E154">
        <v>19</v>
      </c>
    </row>
    <row r="155" spans="1:5" ht="15">
      <c r="A155" t="s">
        <v>108</v>
      </c>
      <c r="B155">
        <v>70.9044069226209</v>
      </c>
      <c r="C155">
        <v>63.25066932611089</v>
      </c>
      <c r="D155">
        <v>7.653737596510005</v>
      </c>
      <c r="E155">
        <v>18</v>
      </c>
    </row>
    <row r="156" spans="1:5" ht="15">
      <c r="A156" t="s">
        <v>1</v>
      </c>
      <c r="B156">
        <v>28.667246637411708</v>
      </c>
      <c r="C156">
        <v>20.603821349495487</v>
      </c>
      <c r="D156">
        <v>8.063425287916221</v>
      </c>
      <c r="E156">
        <v>17</v>
      </c>
    </row>
    <row r="157" spans="1:5" ht="15">
      <c r="A157" t="s">
        <v>17</v>
      </c>
      <c r="B157">
        <v>90.72670405834145</v>
      </c>
      <c r="C157">
        <v>81.81621571826851</v>
      </c>
      <c r="D157">
        <v>8.910488340072945</v>
      </c>
      <c r="E157">
        <v>16</v>
      </c>
    </row>
    <row r="158" spans="1:5" ht="15">
      <c r="A158" t="s">
        <v>180</v>
      </c>
      <c r="B158">
        <v>54.37855165379572</v>
      </c>
      <c r="C158">
        <v>45.26300451697509</v>
      </c>
      <c r="D158">
        <v>9.11554713682063</v>
      </c>
      <c r="E158">
        <v>15</v>
      </c>
    </row>
    <row r="159" spans="1:5" ht="15">
      <c r="A159" t="s">
        <v>84</v>
      </c>
      <c r="B159">
        <v>77.93584439811097</v>
      </c>
      <c r="C159">
        <v>68.81852705980249</v>
      </c>
      <c r="D159">
        <v>9.117317338308482</v>
      </c>
      <c r="E159">
        <v>14</v>
      </c>
    </row>
    <row r="160" spans="1:5" ht="15">
      <c r="A160" t="s">
        <v>5</v>
      </c>
      <c r="B160">
        <v>82.46333131815098</v>
      </c>
      <c r="C160">
        <v>71.6837809353895</v>
      </c>
      <c r="D160">
        <v>10.779550382761471</v>
      </c>
      <c r="E160">
        <v>13</v>
      </c>
    </row>
    <row r="161" spans="1:5" ht="15">
      <c r="A161" t="s">
        <v>137</v>
      </c>
      <c r="B161">
        <v>69.05905865669405</v>
      </c>
      <c r="C161">
        <v>57.74216254127875</v>
      </c>
      <c r="D161">
        <v>11.316896115415297</v>
      </c>
      <c r="E161">
        <v>12</v>
      </c>
    </row>
    <row r="162" spans="1:5" ht="15">
      <c r="A162" t="s">
        <v>47</v>
      </c>
      <c r="B162">
        <v>62.90302033231594</v>
      </c>
      <c r="C162">
        <v>51.18932585062247</v>
      </c>
      <c r="D162">
        <v>11.713694481693473</v>
      </c>
      <c r="E162">
        <v>11</v>
      </c>
    </row>
    <row r="163" spans="1:5" ht="15">
      <c r="A163" t="s">
        <v>54</v>
      </c>
      <c r="B163">
        <v>91.69471385000094</v>
      </c>
      <c r="C163">
        <v>79.51462954894197</v>
      </c>
      <c r="D163">
        <v>12.180084301058969</v>
      </c>
      <c r="E163">
        <v>10</v>
      </c>
    </row>
    <row r="164" spans="1:5" ht="15">
      <c r="A164" t="s">
        <v>0</v>
      </c>
      <c r="B164">
        <v>34.835775451950525</v>
      </c>
      <c r="C164">
        <v>22.07745004757374</v>
      </c>
      <c r="D164">
        <v>12.758325404376784</v>
      </c>
      <c r="E164">
        <v>9</v>
      </c>
    </row>
    <row r="165" spans="1:5" ht="15">
      <c r="A165" t="s">
        <v>13</v>
      </c>
      <c r="B165">
        <v>97.3591692998008</v>
      </c>
      <c r="C165">
        <v>83.11561107217888</v>
      </c>
      <c r="D165">
        <v>14.243558227621918</v>
      </c>
      <c r="E165">
        <v>8</v>
      </c>
    </row>
    <row r="166" spans="1:5" ht="15">
      <c r="A166" t="s">
        <v>161</v>
      </c>
      <c r="B166">
        <v>59.691717257439635</v>
      </c>
      <c r="C166">
        <v>45.11720552760693</v>
      </c>
      <c r="D166">
        <v>14.574511729832707</v>
      </c>
      <c r="E166">
        <v>7</v>
      </c>
    </row>
    <row r="167" spans="1:5" ht="15">
      <c r="A167" t="s">
        <v>121</v>
      </c>
      <c r="B167">
        <v>46.13105024758187</v>
      </c>
      <c r="C167">
        <v>28.26097527235772</v>
      </c>
      <c r="D167">
        <v>17.87007497522415</v>
      </c>
      <c r="E167">
        <v>6</v>
      </c>
    </row>
    <row r="168" spans="1:5" ht="15">
      <c r="A168" t="s">
        <v>101</v>
      </c>
      <c r="B168">
        <v>52.210597367532905</v>
      </c>
      <c r="C168">
        <v>32.68646641916976</v>
      </c>
      <c r="D168">
        <v>19.524130948363144</v>
      </c>
      <c r="E168">
        <v>5</v>
      </c>
    </row>
    <row r="169" spans="1:5" ht="15">
      <c r="A169" t="s">
        <v>154</v>
      </c>
      <c r="B169">
        <v>56.0558656421295</v>
      </c>
      <c r="C169">
        <v>36.00030035291468</v>
      </c>
      <c r="D169">
        <v>20.05556528921482</v>
      </c>
      <c r="E169">
        <v>4</v>
      </c>
    </row>
    <row r="170" spans="1:5" ht="15">
      <c r="A170" t="s">
        <v>125</v>
      </c>
      <c r="B170">
        <v>176.4949634496022</v>
      </c>
      <c r="C170">
        <v>149.6220972126284</v>
      </c>
      <c r="D170">
        <v>26.872866236973806</v>
      </c>
      <c r="E170">
        <v>3</v>
      </c>
    </row>
    <row r="171" spans="1:5" ht="15">
      <c r="A171" t="s">
        <v>32</v>
      </c>
      <c r="B171">
        <v>123.9945911765612</v>
      </c>
      <c r="C171">
        <v>92.24823563527018</v>
      </c>
      <c r="D171">
        <v>31.746355541291024</v>
      </c>
      <c r="E171">
        <v>2</v>
      </c>
    </row>
    <row r="172" spans="1:5" ht="15">
      <c r="A172" t="s">
        <v>68</v>
      </c>
      <c r="B172">
        <v>235.58543745016104</v>
      </c>
      <c r="C172">
        <v>202.57148013433164</v>
      </c>
      <c r="D172">
        <v>33.0139573158294</v>
      </c>
      <c r="E17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01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3.57421875" style="3" customWidth="1"/>
    <col min="2" max="2" width="11.8515625" style="3" customWidth="1"/>
    <col min="3" max="3" width="6.00390625" style="3" bestFit="1" customWidth="1"/>
    <col min="4" max="4" width="7.00390625" style="3" customWidth="1"/>
    <col min="5" max="14" width="6.00390625" style="3" bestFit="1" customWidth="1"/>
    <col min="15" max="15" width="4.140625" style="3" customWidth="1"/>
    <col min="16" max="16" width="6.28125" style="3" bestFit="1" customWidth="1"/>
  </cols>
  <sheetData>
    <row r="1" spans="1:16" ht="15">
      <c r="A1" s="2" t="s">
        <v>159</v>
      </c>
      <c r="B1" s="2" t="s">
        <v>94</v>
      </c>
      <c r="C1" s="2"/>
      <c r="D1" s="2" t="s">
        <v>280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 t="s">
        <v>22</v>
      </c>
      <c r="B2" s="7">
        <v>42852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1" t="s">
        <v>332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1" customFormat="1" ht="15">
      <c r="A5" s="31" t="s">
        <v>178</v>
      </c>
      <c r="B5" s="31" t="s">
        <v>281</v>
      </c>
      <c r="C5" s="31" t="s">
        <v>282</v>
      </c>
      <c r="D5" s="31" t="s">
        <v>283</v>
      </c>
      <c r="E5" s="31" t="s">
        <v>278</v>
      </c>
      <c r="F5" s="31" t="s">
        <v>190</v>
      </c>
      <c r="G5" s="31" t="s">
        <v>191</v>
      </c>
      <c r="H5" s="31" t="s">
        <v>192</v>
      </c>
      <c r="I5" s="31" t="s">
        <v>193</v>
      </c>
      <c r="J5" s="31" t="s">
        <v>194</v>
      </c>
      <c r="K5" s="31" t="s">
        <v>195</v>
      </c>
      <c r="L5" s="31" t="s">
        <v>196</v>
      </c>
      <c r="M5" s="31" t="s">
        <v>197</v>
      </c>
      <c r="N5" s="31" t="s">
        <v>198</v>
      </c>
      <c r="P5" s="39" t="s">
        <v>284</v>
      </c>
    </row>
    <row r="6" spans="1:16" ht="15">
      <c r="A6" s="2" t="s">
        <v>75</v>
      </c>
      <c r="B6" s="2"/>
      <c r="C6" s="2"/>
      <c r="D6" s="2"/>
      <c r="E6" s="2"/>
      <c r="F6" s="2"/>
      <c r="G6" s="2"/>
      <c r="H6" s="2">
        <v>42.72</v>
      </c>
      <c r="I6" s="2"/>
      <c r="J6" s="2"/>
      <c r="K6" s="2"/>
      <c r="L6" s="2"/>
      <c r="M6" s="2"/>
      <c r="N6" s="2"/>
      <c r="O6" s="2"/>
      <c r="P6" s="13">
        <v>42.72</v>
      </c>
    </row>
    <row r="7" spans="1:16" ht="15">
      <c r="A7" s="2" t="s">
        <v>50</v>
      </c>
      <c r="B7" s="2">
        <v>31.74</v>
      </c>
      <c r="C7" s="2"/>
      <c r="D7" s="2"/>
      <c r="E7" s="2">
        <v>30.6</v>
      </c>
      <c r="F7" s="2"/>
      <c r="G7" s="2"/>
      <c r="H7" s="2">
        <v>29.98</v>
      </c>
      <c r="I7" s="2"/>
      <c r="J7" s="2"/>
      <c r="K7" s="2"/>
      <c r="L7" s="2">
        <v>28.96</v>
      </c>
      <c r="M7" s="2"/>
      <c r="N7" s="2"/>
      <c r="O7" s="2"/>
      <c r="P7" s="13">
        <v>28.96</v>
      </c>
    </row>
    <row r="8" spans="1:16" ht="15">
      <c r="A8" s="2" t="s">
        <v>72</v>
      </c>
      <c r="B8" s="2">
        <v>53.79</v>
      </c>
      <c r="C8" s="2">
        <v>53.54</v>
      </c>
      <c r="D8" s="2">
        <v>50.18</v>
      </c>
      <c r="E8" s="2">
        <v>49.27</v>
      </c>
      <c r="F8" s="2">
        <v>48.26</v>
      </c>
      <c r="G8" s="2">
        <v>47.37</v>
      </c>
      <c r="H8" s="2">
        <v>46.27</v>
      </c>
      <c r="I8" s="2">
        <v>45.27</v>
      </c>
      <c r="J8" s="2">
        <v>44.5</v>
      </c>
      <c r="K8" s="2">
        <v>43.57</v>
      </c>
      <c r="L8" s="2">
        <v>42.49</v>
      </c>
      <c r="M8" s="2">
        <v>42.28</v>
      </c>
      <c r="N8" s="2">
        <v>42.67</v>
      </c>
      <c r="O8" s="2"/>
      <c r="P8" s="13">
        <v>42.67</v>
      </c>
    </row>
    <row r="9" spans="1:16" ht="15">
      <c r="A9" s="2" t="s">
        <v>29</v>
      </c>
      <c r="B9" s="2">
        <v>34.78</v>
      </c>
      <c r="C9" s="2">
        <v>33.03</v>
      </c>
      <c r="D9" s="2">
        <v>37.51</v>
      </c>
      <c r="E9" s="2">
        <v>35.99</v>
      </c>
      <c r="F9" s="2">
        <v>32.49</v>
      </c>
      <c r="G9" s="2">
        <v>29.83</v>
      </c>
      <c r="H9" s="2">
        <v>30.71</v>
      </c>
      <c r="I9" s="2">
        <v>29.58</v>
      </c>
      <c r="J9" s="2">
        <v>31.07</v>
      </c>
      <c r="K9" s="2">
        <v>31.32</v>
      </c>
      <c r="L9" s="2">
        <v>30.48</v>
      </c>
      <c r="M9" s="2">
        <v>31.54</v>
      </c>
      <c r="N9" s="2">
        <v>31.48</v>
      </c>
      <c r="O9" s="2"/>
      <c r="P9" s="13">
        <v>31.48</v>
      </c>
    </row>
    <row r="10" spans="1:16" ht="15">
      <c r="A10" s="2" t="s">
        <v>102</v>
      </c>
      <c r="B10" s="2"/>
      <c r="C10" s="2">
        <v>34.01</v>
      </c>
      <c r="D10" s="2"/>
      <c r="E10" s="2"/>
      <c r="F10" s="2"/>
      <c r="G10" s="2"/>
      <c r="H10" s="2">
        <v>35.63</v>
      </c>
      <c r="I10" s="2"/>
      <c r="J10" s="2">
        <v>34.94</v>
      </c>
      <c r="K10" s="2"/>
      <c r="L10" s="2"/>
      <c r="M10" s="2"/>
      <c r="N10" s="2"/>
      <c r="O10" s="2"/>
      <c r="P10" s="13">
        <v>34.94</v>
      </c>
    </row>
    <row r="11" spans="1:16" ht="15">
      <c r="A11" s="2" t="s">
        <v>21</v>
      </c>
      <c r="B11" s="2"/>
      <c r="C11" s="2"/>
      <c r="D11" s="2">
        <v>29.87</v>
      </c>
      <c r="E11" s="2">
        <v>28.72</v>
      </c>
      <c r="F11" s="2">
        <v>29.59</v>
      </c>
      <c r="G11" s="2">
        <v>30.58</v>
      </c>
      <c r="H11" s="2">
        <v>30.45</v>
      </c>
      <c r="I11" s="2">
        <v>31.5</v>
      </c>
      <c r="J11" s="2">
        <v>30.25</v>
      </c>
      <c r="K11" s="2">
        <v>30.8</v>
      </c>
      <c r="L11" s="2">
        <v>30.48</v>
      </c>
      <c r="M11" s="2"/>
      <c r="N11" s="2"/>
      <c r="O11" s="2"/>
      <c r="P11" s="13">
        <v>30.48</v>
      </c>
    </row>
    <row r="12" spans="1:16" ht="15">
      <c r="A12" s="2" t="s">
        <v>132</v>
      </c>
      <c r="B12" s="2">
        <v>17.36</v>
      </c>
      <c r="C12" s="2">
        <v>18.81</v>
      </c>
      <c r="D12" s="2">
        <v>16.23</v>
      </c>
      <c r="E12" s="2">
        <v>16.64</v>
      </c>
      <c r="F12" s="2"/>
      <c r="G12" s="2"/>
      <c r="H12" s="2">
        <v>31.79</v>
      </c>
      <c r="I12" s="2"/>
      <c r="J12" s="2"/>
      <c r="K12" s="2"/>
      <c r="L12" s="2"/>
      <c r="M12" s="2"/>
      <c r="N12" s="2"/>
      <c r="O12" s="2"/>
      <c r="P12" s="13">
        <v>31.79</v>
      </c>
    </row>
    <row r="13" spans="1:16" ht="15">
      <c r="A13" s="2" t="s">
        <v>111</v>
      </c>
      <c r="B13" s="2"/>
      <c r="C13" s="2"/>
      <c r="D13" s="2"/>
      <c r="E13" s="2"/>
      <c r="F13" s="2">
        <v>33.36</v>
      </c>
      <c r="G13" s="2"/>
      <c r="H13" s="2"/>
      <c r="I13" s="2"/>
      <c r="J13" s="2"/>
      <c r="K13" s="2"/>
      <c r="L13" s="2"/>
      <c r="M13" s="2"/>
      <c r="N13" s="2"/>
      <c r="O13" s="2"/>
      <c r="P13" s="13">
        <v>33.36</v>
      </c>
    </row>
    <row r="14" spans="1:16" ht="15">
      <c r="A14" s="2" t="s">
        <v>160</v>
      </c>
      <c r="B14" s="2"/>
      <c r="C14" s="2"/>
      <c r="D14" s="2">
        <v>30.63</v>
      </c>
      <c r="E14" s="2">
        <v>29.88</v>
      </c>
      <c r="F14" s="2">
        <v>28.26</v>
      </c>
      <c r="G14" s="2">
        <v>29.57</v>
      </c>
      <c r="H14" s="2">
        <v>29</v>
      </c>
      <c r="I14" s="2">
        <v>28.7</v>
      </c>
      <c r="J14" s="2">
        <v>28.53</v>
      </c>
      <c r="K14" s="2">
        <v>28.43</v>
      </c>
      <c r="L14" s="2">
        <v>27.59</v>
      </c>
      <c r="M14" s="2"/>
      <c r="N14" s="2"/>
      <c r="O14" s="2"/>
      <c r="P14" s="13">
        <v>27.59</v>
      </c>
    </row>
    <row r="15" spans="1:16" ht="15">
      <c r="A15" s="2" t="s">
        <v>156</v>
      </c>
      <c r="B15" s="2"/>
      <c r="C15" s="2">
        <v>38.58</v>
      </c>
      <c r="D15" s="2"/>
      <c r="E15" s="2"/>
      <c r="F15" s="2"/>
      <c r="G15" s="2"/>
      <c r="H15" s="2"/>
      <c r="I15" s="2"/>
      <c r="J15" s="2"/>
      <c r="K15" s="2">
        <v>43.44</v>
      </c>
      <c r="L15" s="2"/>
      <c r="M15" s="2"/>
      <c r="N15" s="2"/>
      <c r="O15" s="2"/>
      <c r="P15" s="13">
        <v>43.44</v>
      </c>
    </row>
    <row r="16" spans="1:16" ht="15">
      <c r="A16" s="2" t="s">
        <v>33</v>
      </c>
      <c r="B16" s="2"/>
      <c r="C16" s="2">
        <v>43.25</v>
      </c>
      <c r="D16" s="2"/>
      <c r="E16" s="2"/>
      <c r="F16" s="2"/>
      <c r="G16" s="2"/>
      <c r="H16" s="2"/>
      <c r="I16" s="2">
        <v>39.76</v>
      </c>
      <c r="J16" s="2"/>
      <c r="K16" s="2"/>
      <c r="L16" s="2"/>
      <c r="M16" s="2"/>
      <c r="N16" s="2">
        <v>35.3</v>
      </c>
      <c r="O16" s="2"/>
      <c r="P16" s="13">
        <v>35.3</v>
      </c>
    </row>
    <row r="17" spans="1:16" ht="15">
      <c r="A17" s="2" t="s">
        <v>12</v>
      </c>
      <c r="B17" s="2"/>
      <c r="C17" s="2"/>
      <c r="D17" s="2"/>
      <c r="E17" s="2">
        <v>33.2</v>
      </c>
      <c r="F17" s="2"/>
      <c r="G17" s="2"/>
      <c r="H17" s="2"/>
      <c r="I17" s="2"/>
      <c r="J17" s="2">
        <v>32.13</v>
      </c>
      <c r="K17" s="2"/>
      <c r="L17" s="2"/>
      <c r="M17" s="2"/>
      <c r="N17" s="2"/>
      <c r="O17" s="2"/>
      <c r="P17" s="13">
        <v>32.13</v>
      </c>
    </row>
    <row r="18" spans="1:16" ht="15">
      <c r="A18" s="2" t="s">
        <v>152</v>
      </c>
      <c r="B18" s="2"/>
      <c r="C18" s="2">
        <v>28.92</v>
      </c>
      <c r="D18" s="2"/>
      <c r="E18" s="2"/>
      <c r="F18" s="2">
        <v>35.73</v>
      </c>
      <c r="G18" s="2">
        <v>28.14</v>
      </c>
      <c r="H18" s="2">
        <v>33.57</v>
      </c>
      <c r="I18" s="2">
        <v>33.82</v>
      </c>
      <c r="J18" s="2">
        <v>35.65</v>
      </c>
      <c r="K18" s="2">
        <v>34.28</v>
      </c>
      <c r="L18" s="2">
        <v>36.01</v>
      </c>
      <c r="M18" s="2"/>
      <c r="N18" s="2"/>
      <c r="O18" s="2"/>
      <c r="P18" s="13">
        <v>36.01</v>
      </c>
    </row>
    <row r="19" spans="1:16" ht="15">
      <c r="A19" s="2" t="s">
        <v>89</v>
      </c>
      <c r="B19" s="2"/>
      <c r="C19" s="2"/>
      <c r="D19" s="2">
        <v>34.04</v>
      </c>
      <c r="E19" s="2"/>
      <c r="F19" s="2"/>
      <c r="G19" s="2">
        <v>33.06</v>
      </c>
      <c r="H19" s="2"/>
      <c r="I19" s="2"/>
      <c r="J19" s="2"/>
      <c r="K19" s="2">
        <v>33.83</v>
      </c>
      <c r="L19" s="2"/>
      <c r="M19" s="2"/>
      <c r="N19" s="2"/>
      <c r="O19" s="2"/>
      <c r="P19" s="13">
        <v>33.83</v>
      </c>
    </row>
    <row r="20" spans="1:16" ht="15">
      <c r="A20" s="2" t="s">
        <v>148</v>
      </c>
      <c r="B20" s="2">
        <v>30.34</v>
      </c>
      <c r="C20" s="2">
        <v>28.82</v>
      </c>
      <c r="D20" s="2">
        <v>26.48</v>
      </c>
      <c r="E20" s="2">
        <v>27.55</v>
      </c>
      <c r="F20" s="2">
        <v>28.28</v>
      </c>
      <c r="G20" s="2">
        <v>29.61</v>
      </c>
      <c r="H20" s="2">
        <v>27.83</v>
      </c>
      <c r="I20" s="2">
        <v>27.69</v>
      </c>
      <c r="J20" s="2">
        <v>28.57</v>
      </c>
      <c r="K20" s="2">
        <v>27.15</v>
      </c>
      <c r="L20" s="2">
        <v>26.53</v>
      </c>
      <c r="M20" s="2">
        <v>26.58</v>
      </c>
      <c r="N20" s="2">
        <v>27.18</v>
      </c>
      <c r="O20" s="2"/>
      <c r="P20" s="13">
        <v>27.18</v>
      </c>
    </row>
    <row r="21" spans="1:16" ht="15">
      <c r="A21" s="2" t="s">
        <v>20</v>
      </c>
      <c r="B21" s="2">
        <v>60.16</v>
      </c>
      <c r="C21" s="2"/>
      <c r="D21" s="2">
        <v>55.01</v>
      </c>
      <c r="E21" s="2">
        <v>58.47</v>
      </c>
      <c r="F21" s="2">
        <v>56.87</v>
      </c>
      <c r="G21" s="2">
        <v>55.44</v>
      </c>
      <c r="H21" s="2">
        <v>51.43</v>
      </c>
      <c r="I21" s="2">
        <v>49.65</v>
      </c>
      <c r="J21" s="2"/>
      <c r="K21" s="2">
        <v>46.26</v>
      </c>
      <c r="L21" s="2">
        <v>46.7</v>
      </c>
      <c r="M21" s="2">
        <v>48.06</v>
      </c>
      <c r="N21" s="2">
        <v>48.4</v>
      </c>
      <c r="O21" s="2"/>
      <c r="P21" s="13">
        <v>48.4</v>
      </c>
    </row>
    <row r="22" spans="1:16" ht="15">
      <c r="A22" s="2" t="s">
        <v>149</v>
      </c>
      <c r="B22" s="2">
        <v>58.62</v>
      </c>
      <c r="C22" s="2">
        <v>58.01</v>
      </c>
      <c r="D22" s="2">
        <v>56.88</v>
      </c>
      <c r="E22" s="2">
        <v>56.64</v>
      </c>
      <c r="F22" s="2">
        <v>55.93</v>
      </c>
      <c r="G22" s="2">
        <v>55.23</v>
      </c>
      <c r="H22" s="2">
        <v>54.37</v>
      </c>
      <c r="I22" s="2">
        <v>53.87</v>
      </c>
      <c r="J22" s="2"/>
      <c r="K22" s="2">
        <v>53.09</v>
      </c>
      <c r="L22" s="2">
        <v>52.67</v>
      </c>
      <c r="M22" s="2">
        <v>52.87</v>
      </c>
      <c r="N22" s="2">
        <v>51.48</v>
      </c>
      <c r="O22" s="2"/>
      <c r="P22" s="13">
        <v>51.48</v>
      </c>
    </row>
    <row r="23" spans="1:16" ht="15">
      <c r="A23" s="2" t="s">
        <v>142</v>
      </c>
      <c r="B23" s="2"/>
      <c r="C23" s="2">
        <v>46.78</v>
      </c>
      <c r="D23" s="2"/>
      <c r="E23" s="2"/>
      <c r="F23" s="2"/>
      <c r="G23" s="2">
        <v>38.09</v>
      </c>
      <c r="H23" s="2"/>
      <c r="I23" s="2"/>
      <c r="J23" s="2"/>
      <c r="K23" s="2"/>
      <c r="L23" s="2">
        <v>38.81</v>
      </c>
      <c r="M23" s="2"/>
      <c r="N23" s="2"/>
      <c r="O23" s="2"/>
      <c r="P23" s="13">
        <v>38.81</v>
      </c>
    </row>
    <row r="24" spans="1:16" ht="15">
      <c r="A24" s="2" t="s">
        <v>15</v>
      </c>
      <c r="B24" s="2">
        <v>64.73</v>
      </c>
      <c r="C24" s="2"/>
      <c r="D24" s="2"/>
      <c r="E24" s="2"/>
      <c r="F24" s="2"/>
      <c r="G24" s="2"/>
      <c r="H24" s="2"/>
      <c r="I24" s="2">
        <v>60.46</v>
      </c>
      <c r="J24" s="2"/>
      <c r="K24" s="2"/>
      <c r="L24" s="2"/>
      <c r="M24" s="2"/>
      <c r="N24" s="2"/>
      <c r="O24" s="2"/>
      <c r="P24" s="13">
        <v>60.46</v>
      </c>
    </row>
    <row r="25" spans="1:16" ht="15">
      <c r="A25" s="2" t="s">
        <v>46</v>
      </c>
      <c r="B25" s="2"/>
      <c r="C25" s="2">
        <v>43.61</v>
      </c>
      <c r="D25" s="2"/>
      <c r="E25" s="2"/>
      <c r="F25" s="2"/>
      <c r="G25" s="2"/>
      <c r="H25" s="2">
        <v>56.24</v>
      </c>
      <c r="I25" s="2"/>
      <c r="J25" s="2"/>
      <c r="K25" s="2"/>
      <c r="L25" s="2"/>
      <c r="M25" s="2"/>
      <c r="N25" s="2"/>
      <c r="O25" s="2"/>
      <c r="P25" s="13">
        <v>56.24</v>
      </c>
    </row>
    <row r="26" spans="1:16" ht="15">
      <c r="A26" s="2" t="s">
        <v>49</v>
      </c>
      <c r="B26" s="2"/>
      <c r="C26" s="2"/>
      <c r="D26" s="2">
        <v>33.88</v>
      </c>
      <c r="E26" s="2"/>
      <c r="F26" s="2"/>
      <c r="G26" s="2">
        <v>33.9</v>
      </c>
      <c r="H26" s="2"/>
      <c r="I26" s="2"/>
      <c r="J26" s="2">
        <v>33.68</v>
      </c>
      <c r="K26" s="2"/>
      <c r="L26" s="2"/>
      <c r="M26" s="2"/>
      <c r="N26" s="2"/>
      <c r="O26" s="2"/>
      <c r="P26" s="13">
        <v>33.68</v>
      </c>
    </row>
    <row r="27" spans="1:16" ht="15">
      <c r="A27" s="2" t="s">
        <v>47</v>
      </c>
      <c r="B27" s="2"/>
      <c r="C27" s="2"/>
      <c r="D27" s="2"/>
      <c r="E27" s="2"/>
      <c r="F27" s="2"/>
      <c r="G27" s="2">
        <v>34.47</v>
      </c>
      <c r="H27" s="2">
        <v>33.96</v>
      </c>
      <c r="I27" s="2">
        <v>32.96</v>
      </c>
      <c r="J27" s="2">
        <v>32.72</v>
      </c>
      <c r="K27" s="2">
        <v>31.83</v>
      </c>
      <c r="L27" s="2">
        <v>31.64</v>
      </c>
      <c r="M27" s="2"/>
      <c r="N27" s="2"/>
      <c r="O27" s="2"/>
      <c r="P27" s="13">
        <v>31.64</v>
      </c>
    </row>
    <row r="28" spans="1:16" ht="15">
      <c r="A28" s="2" t="s">
        <v>38</v>
      </c>
      <c r="B28" s="2"/>
      <c r="C28" s="2">
        <v>54.61</v>
      </c>
      <c r="D28" s="2"/>
      <c r="E28" s="2"/>
      <c r="F28" s="2">
        <v>51.79</v>
      </c>
      <c r="G28" s="2"/>
      <c r="H28" s="2"/>
      <c r="I28" s="2">
        <v>52</v>
      </c>
      <c r="J28" s="2"/>
      <c r="K28" s="2">
        <v>50.84</v>
      </c>
      <c r="L28" s="2"/>
      <c r="M28" s="2">
        <v>50.45</v>
      </c>
      <c r="N28" s="2"/>
      <c r="O28" s="2"/>
      <c r="P28" s="13">
        <v>50.45</v>
      </c>
    </row>
    <row r="29" spans="1:16" ht="15">
      <c r="A29" s="2" t="s">
        <v>124</v>
      </c>
      <c r="B29" s="2"/>
      <c r="C29" s="2"/>
      <c r="D29" s="2"/>
      <c r="E29" s="2"/>
      <c r="F29" s="2"/>
      <c r="G29" s="2"/>
      <c r="H29" s="2">
        <v>42.83</v>
      </c>
      <c r="I29" s="2"/>
      <c r="J29" s="2"/>
      <c r="K29" s="2"/>
      <c r="L29" s="2">
        <v>42.16</v>
      </c>
      <c r="M29" s="2"/>
      <c r="N29" s="2"/>
      <c r="O29" s="2"/>
      <c r="P29" s="13">
        <v>42.16</v>
      </c>
    </row>
    <row r="30" spans="1:16" ht="15">
      <c r="A30" s="2" t="s">
        <v>169</v>
      </c>
      <c r="B30" s="2">
        <v>41.34</v>
      </c>
      <c r="C30" s="2"/>
      <c r="D30" s="2"/>
      <c r="E30" s="2"/>
      <c r="F30" s="2"/>
      <c r="G30" s="2"/>
      <c r="H30" s="2">
        <v>43.18</v>
      </c>
      <c r="I30" s="2"/>
      <c r="J30" s="2"/>
      <c r="K30" s="2"/>
      <c r="L30" s="2"/>
      <c r="M30" s="2"/>
      <c r="N30" s="2"/>
      <c r="O30" s="2"/>
      <c r="P30" s="13">
        <v>43.18</v>
      </c>
    </row>
    <row r="31" spans="1:16" ht="15">
      <c r="A31" s="2" t="s">
        <v>185</v>
      </c>
      <c r="B31" s="2"/>
      <c r="C31" s="2"/>
      <c r="D31" s="2"/>
      <c r="E31" s="2"/>
      <c r="F31" s="2"/>
      <c r="G31" s="2">
        <v>42.82</v>
      </c>
      <c r="H31" s="2"/>
      <c r="I31" s="2"/>
      <c r="J31" s="2"/>
      <c r="K31" s="2"/>
      <c r="L31" s="2"/>
      <c r="M31" s="2"/>
      <c r="N31" s="2">
        <v>46.54</v>
      </c>
      <c r="O31" s="2"/>
      <c r="P31" s="13">
        <v>46.54</v>
      </c>
    </row>
    <row r="32" spans="1:16" ht="15">
      <c r="A32" s="2" t="s">
        <v>120</v>
      </c>
      <c r="B32" s="2"/>
      <c r="C32" s="2"/>
      <c r="D32" s="2">
        <v>42.16</v>
      </c>
      <c r="E32" s="2"/>
      <c r="F32" s="2"/>
      <c r="G32" s="2"/>
      <c r="H32" s="2"/>
      <c r="I32" s="2"/>
      <c r="J32" s="2"/>
      <c r="K32" s="2"/>
      <c r="L32" s="2">
        <v>42.1</v>
      </c>
      <c r="M32" s="2"/>
      <c r="N32" s="2"/>
      <c r="O32" s="2"/>
      <c r="P32" s="13">
        <v>42.1</v>
      </c>
    </row>
    <row r="33" spans="1:16" ht="15">
      <c r="A33" s="2" t="s">
        <v>88</v>
      </c>
      <c r="B33" s="2"/>
      <c r="C33" s="2"/>
      <c r="D33" s="2"/>
      <c r="E33" s="2">
        <v>47.33</v>
      </c>
      <c r="F33" s="2"/>
      <c r="G33" s="2"/>
      <c r="H33" s="2"/>
      <c r="I33" s="2"/>
      <c r="J33" s="2"/>
      <c r="K33" s="2">
        <v>48.94</v>
      </c>
      <c r="L33" s="2"/>
      <c r="M33" s="2"/>
      <c r="N33" s="2"/>
      <c r="O33" s="2"/>
      <c r="P33" s="13">
        <v>48.94</v>
      </c>
    </row>
    <row r="34" spans="1:16" ht="15">
      <c r="A34" s="2" t="s">
        <v>138</v>
      </c>
      <c r="B34" s="2">
        <v>58.25</v>
      </c>
      <c r="C34" s="2">
        <v>54.41</v>
      </c>
      <c r="D34" s="2">
        <v>56.11</v>
      </c>
      <c r="E34" s="2">
        <v>55.04</v>
      </c>
      <c r="F34" s="2"/>
      <c r="G34" s="2"/>
      <c r="H34" s="2">
        <v>56.04</v>
      </c>
      <c r="I34" s="2">
        <v>55.92</v>
      </c>
      <c r="J34" s="2">
        <v>55.5</v>
      </c>
      <c r="K34" s="2">
        <v>54.18</v>
      </c>
      <c r="L34" s="2">
        <v>53.54</v>
      </c>
      <c r="M34" s="2">
        <v>53.49</v>
      </c>
      <c r="N34" s="2">
        <v>53.5</v>
      </c>
      <c r="O34" s="2"/>
      <c r="P34" s="13">
        <v>53.5</v>
      </c>
    </row>
    <row r="35" spans="1:16" ht="15">
      <c r="A35" s="2" t="s">
        <v>79</v>
      </c>
      <c r="B35" s="2"/>
      <c r="C35" s="2"/>
      <c r="D35" s="2">
        <v>55.93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3">
        <v>55.93</v>
      </c>
    </row>
    <row r="36" spans="1:16" ht="15">
      <c r="A36" s="2" t="s">
        <v>119</v>
      </c>
      <c r="B36" s="2"/>
      <c r="C36" s="2"/>
      <c r="D36" s="2"/>
      <c r="E36" s="2"/>
      <c r="F36" s="2"/>
      <c r="G36" s="2">
        <v>47.19</v>
      </c>
      <c r="H36" s="2"/>
      <c r="I36" s="2"/>
      <c r="J36" s="2"/>
      <c r="K36" s="2"/>
      <c r="L36" s="2"/>
      <c r="M36" s="2"/>
      <c r="N36" s="2"/>
      <c r="O36" s="2"/>
      <c r="P36" s="13">
        <v>47.19</v>
      </c>
    </row>
    <row r="37" spans="1:16" ht="15">
      <c r="A37" s="2" t="s">
        <v>77</v>
      </c>
      <c r="B37" s="2">
        <v>50.89</v>
      </c>
      <c r="C37" s="2">
        <v>49.93</v>
      </c>
      <c r="D37" s="2">
        <v>48.92</v>
      </c>
      <c r="E37" s="2">
        <v>47.77</v>
      </c>
      <c r="F37" s="2">
        <v>49.31</v>
      </c>
      <c r="G37" s="2">
        <v>49.49</v>
      </c>
      <c r="H37" s="2">
        <v>49.14</v>
      </c>
      <c r="I37" s="2">
        <v>50.97</v>
      </c>
      <c r="J37" s="2">
        <v>48.1</v>
      </c>
      <c r="K37" s="2">
        <v>48.6</v>
      </c>
      <c r="L37" s="2">
        <v>48.61</v>
      </c>
      <c r="M37" s="2">
        <v>49.18</v>
      </c>
      <c r="N37" s="2">
        <v>48.53</v>
      </c>
      <c r="O37" s="2"/>
      <c r="P37" s="13">
        <v>48.53</v>
      </c>
    </row>
    <row r="38" spans="1:16" ht="15">
      <c r="A38" s="2" t="s">
        <v>107</v>
      </c>
      <c r="B38" s="2"/>
      <c r="C38" s="2"/>
      <c r="D38" s="2">
        <v>30.09</v>
      </c>
      <c r="E38" s="2">
        <v>30.26</v>
      </c>
      <c r="F38" s="2">
        <v>31.13</v>
      </c>
      <c r="G38" s="2">
        <v>31.11</v>
      </c>
      <c r="H38" s="2">
        <v>31.71</v>
      </c>
      <c r="I38" s="2">
        <v>32.11</v>
      </c>
      <c r="J38" s="2">
        <v>31.46</v>
      </c>
      <c r="K38" s="2">
        <v>32.63</v>
      </c>
      <c r="L38" s="2">
        <v>34.31</v>
      </c>
      <c r="M38" s="2"/>
      <c r="N38" s="2"/>
      <c r="O38" s="2"/>
      <c r="P38" s="13">
        <v>34.31</v>
      </c>
    </row>
    <row r="39" spans="1:16" ht="15">
      <c r="A39" s="2" t="s">
        <v>43</v>
      </c>
      <c r="B39" s="2"/>
      <c r="C39" s="2"/>
      <c r="D39" s="2">
        <v>27.53</v>
      </c>
      <c r="E39" s="2">
        <v>26.95</v>
      </c>
      <c r="F39" s="2">
        <v>26.74</v>
      </c>
      <c r="G39" s="2">
        <v>26</v>
      </c>
      <c r="H39" s="2">
        <v>26.29</v>
      </c>
      <c r="I39" s="2">
        <v>26.18</v>
      </c>
      <c r="J39" s="2">
        <v>26.63</v>
      </c>
      <c r="K39" s="2">
        <v>26.39</v>
      </c>
      <c r="L39" s="2">
        <v>26.13</v>
      </c>
      <c r="M39" s="2"/>
      <c r="N39" s="2"/>
      <c r="O39" s="2"/>
      <c r="P39" s="13">
        <v>26.13</v>
      </c>
    </row>
    <row r="40" spans="1:16" ht="15">
      <c r="A40" s="2" t="s">
        <v>114</v>
      </c>
      <c r="B40" s="2"/>
      <c r="C40" s="2"/>
      <c r="D40" s="2"/>
      <c r="E40" s="2"/>
      <c r="F40" s="2">
        <v>32.78</v>
      </c>
      <c r="G40" s="2">
        <v>32.4</v>
      </c>
      <c r="H40" s="2">
        <v>31.29</v>
      </c>
      <c r="I40" s="2">
        <v>31.51</v>
      </c>
      <c r="J40" s="2">
        <v>31.14</v>
      </c>
      <c r="K40" s="2">
        <v>30.13</v>
      </c>
      <c r="L40" s="2"/>
      <c r="M40" s="2"/>
      <c r="N40" s="2"/>
      <c r="O40" s="2"/>
      <c r="P40" s="13">
        <v>30.13</v>
      </c>
    </row>
    <row r="41" spans="1:16" ht="15">
      <c r="A41" s="2" t="s">
        <v>6</v>
      </c>
      <c r="B41" s="2">
        <v>40</v>
      </c>
      <c r="C41" s="2"/>
      <c r="D41" s="2"/>
      <c r="E41" s="2"/>
      <c r="F41" s="2"/>
      <c r="G41" s="2"/>
      <c r="H41" s="2"/>
      <c r="I41" s="2"/>
      <c r="J41" s="2"/>
      <c r="K41" s="2"/>
      <c r="L41" s="2">
        <v>45.13</v>
      </c>
      <c r="M41" s="2">
        <v>44.13</v>
      </c>
      <c r="N41" s="2"/>
      <c r="O41" s="2"/>
      <c r="P41" s="13">
        <v>44.13</v>
      </c>
    </row>
    <row r="42" spans="1:16" ht="15">
      <c r="A42" s="2" t="s">
        <v>70</v>
      </c>
      <c r="B42" s="2"/>
      <c r="C42" s="2"/>
      <c r="D42" s="2">
        <v>25.89</v>
      </c>
      <c r="E42" s="2">
        <v>25.94</v>
      </c>
      <c r="F42" s="2">
        <v>27.08</v>
      </c>
      <c r="G42" s="2">
        <v>26.85</v>
      </c>
      <c r="H42" s="2">
        <v>28.89</v>
      </c>
      <c r="I42" s="2">
        <v>28.84</v>
      </c>
      <c r="J42" s="2">
        <v>29.02</v>
      </c>
      <c r="K42" s="2">
        <v>29.54</v>
      </c>
      <c r="L42" s="2">
        <v>29.08</v>
      </c>
      <c r="M42" s="2"/>
      <c r="N42" s="2"/>
      <c r="O42" s="2"/>
      <c r="P42" s="13">
        <v>29.08</v>
      </c>
    </row>
    <row r="43" spans="1:16" ht="15">
      <c r="A43" s="2" t="s">
        <v>96</v>
      </c>
      <c r="B43" s="2">
        <v>50.12</v>
      </c>
      <c r="C43" s="2">
        <v>52.09</v>
      </c>
      <c r="D43" s="2">
        <v>51.95</v>
      </c>
      <c r="E43" s="2">
        <v>49.96</v>
      </c>
      <c r="F43" s="2">
        <v>51.9</v>
      </c>
      <c r="G43" s="2">
        <v>48.69</v>
      </c>
      <c r="H43" s="2">
        <v>49</v>
      </c>
      <c r="I43" s="2">
        <v>48.86</v>
      </c>
      <c r="J43" s="2">
        <v>47.2</v>
      </c>
      <c r="K43" s="2">
        <v>47.4</v>
      </c>
      <c r="L43" s="2">
        <v>45.68</v>
      </c>
      <c r="M43" s="2">
        <v>47.07</v>
      </c>
      <c r="N43" s="2"/>
      <c r="O43" s="2"/>
      <c r="P43" s="13">
        <v>47.07</v>
      </c>
    </row>
    <row r="44" spans="1:16" ht="15">
      <c r="A44" s="2" t="s">
        <v>58</v>
      </c>
      <c r="B44" s="2"/>
      <c r="C44" s="2">
        <v>54.99</v>
      </c>
      <c r="D44" s="2">
        <v>54.12</v>
      </c>
      <c r="E44" s="2">
        <v>54.12</v>
      </c>
      <c r="F44" s="2">
        <v>53.2</v>
      </c>
      <c r="G44" s="2">
        <v>54.33</v>
      </c>
      <c r="H44" s="2">
        <v>50.61</v>
      </c>
      <c r="I44" s="2">
        <v>49.28</v>
      </c>
      <c r="J44" s="2">
        <v>49.25</v>
      </c>
      <c r="K44" s="2">
        <v>46.21</v>
      </c>
      <c r="L44" s="2">
        <v>46.57</v>
      </c>
      <c r="M44" s="2">
        <v>47.29</v>
      </c>
      <c r="N44" s="2">
        <v>45.38</v>
      </c>
      <c r="O44" s="2"/>
      <c r="P44" s="13">
        <v>45.38</v>
      </c>
    </row>
    <row r="45" spans="1:16" ht="15">
      <c r="A45" s="2" t="s">
        <v>26</v>
      </c>
      <c r="B45" s="2"/>
      <c r="C45" s="2"/>
      <c r="D45" s="2">
        <v>33.38</v>
      </c>
      <c r="E45" s="2">
        <v>32.5</v>
      </c>
      <c r="F45" s="2">
        <v>32.67</v>
      </c>
      <c r="G45" s="2">
        <v>33.86</v>
      </c>
      <c r="H45" s="2">
        <v>34.8</v>
      </c>
      <c r="I45" s="2">
        <v>35.39</v>
      </c>
      <c r="J45" s="2">
        <v>35.79</v>
      </c>
      <c r="K45" s="2">
        <v>36.1</v>
      </c>
      <c r="L45" s="2">
        <v>35.89</v>
      </c>
      <c r="M45" s="2"/>
      <c r="N45" s="2"/>
      <c r="O45" s="2"/>
      <c r="P45" s="13">
        <v>35.89</v>
      </c>
    </row>
    <row r="46" spans="1:16" ht="15">
      <c r="A46" s="2" t="s">
        <v>128</v>
      </c>
      <c r="B46" s="2">
        <v>35.79</v>
      </c>
      <c r="C46" s="2">
        <v>34.91</v>
      </c>
      <c r="D46" s="2">
        <v>33.96</v>
      </c>
      <c r="E46" s="2">
        <v>33.63</v>
      </c>
      <c r="F46" s="2">
        <v>33.75</v>
      </c>
      <c r="G46" s="2">
        <v>31.25</v>
      </c>
      <c r="H46" s="2">
        <v>32</v>
      </c>
      <c r="I46" s="2">
        <v>31.59</v>
      </c>
      <c r="J46" s="2">
        <v>32.16</v>
      </c>
      <c r="K46" s="2">
        <v>32.69</v>
      </c>
      <c r="L46" s="2">
        <v>33.15</v>
      </c>
      <c r="M46" s="2"/>
      <c r="N46" s="2"/>
      <c r="O46" s="2"/>
      <c r="P46" s="13">
        <v>33.15</v>
      </c>
    </row>
    <row r="47" spans="1:16" ht="15">
      <c r="A47" s="2" t="s">
        <v>37</v>
      </c>
      <c r="B47" s="2"/>
      <c r="C47" s="2"/>
      <c r="D47" s="2">
        <v>29.81</v>
      </c>
      <c r="E47" s="2"/>
      <c r="F47" s="2"/>
      <c r="G47" s="2"/>
      <c r="H47" s="2"/>
      <c r="I47" s="2"/>
      <c r="J47" s="2">
        <v>33.17</v>
      </c>
      <c r="K47" s="2"/>
      <c r="L47" s="2"/>
      <c r="M47" s="2"/>
      <c r="N47" s="2"/>
      <c r="O47" s="2"/>
      <c r="P47" s="13">
        <v>33.17</v>
      </c>
    </row>
    <row r="48" spans="1:16" ht="15">
      <c r="A48" s="2" t="s">
        <v>18</v>
      </c>
      <c r="B48" s="2"/>
      <c r="C48" s="2"/>
      <c r="D48" s="2">
        <v>27.92</v>
      </c>
      <c r="E48" s="2">
        <v>27.64</v>
      </c>
      <c r="F48" s="2">
        <v>28.02</v>
      </c>
      <c r="G48" s="2">
        <v>28.29</v>
      </c>
      <c r="H48" s="2">
        <v>27.85</v>
      </c>
      <c r="I48" s="2">
        <v>27.47</v>
      </c>
      <c r="J48" s="2">
        <v>27.74</v>
      </c>
      <c r="K48" s="2">
        <v>27.66</v>
      </c>
      <c r="L48" s="2">
        <v>27.12</v>
      </c>
      <c r="M48" s="2"/>
      <c r="N48" s="2"/>
      <c r="O48" s="2"/>
      <c r="P48" s="13">
        <v>27.12</v>
      </c>
    </row>
    <row r="49" spans="1:16" ht="15">
      <c r="A49" s="2" t="s">
        <v>35</v>
      </c>
      <c r="B49" s="2">
        <v>39.62</v>
      </c>
      <c r="C49" s="2"/>
      <c r="D49" s="2"/>
      <c r="E49" s="2"/>
      <c r="F49" s="2"/>
      <c r="G49" s="2"/>
      <c r="H49" s="2">
        <v>42.78</v>
      </c>
      <c r="I49" s="2"/>
      <c r="J49" s="2"/>
      <c r="K49" s="2"/>
      <c r="L49" s="2"/>
      <c r="M49" s="2"/>
      <c r="N49" s="2"/>
      <c r="O49" s="2"/>
      <c r="P49" s="13">
        <v>42.78</v>
      </c>
    </row>
    <row r="50" spans="1:16" ht="15">
      <c r="A50" s="2" t="s">
        <v>85</v>
      </c>
      <c r="B50" s="2"/>
      <c r="C50" s="2"/>
      <c r="D50" s="2">
        <v>30.8</v>
      </c>
      <c r="E50" s="2">
        <v>29.93</v>
      </c>
      <c r="F50" s="2">
        <v>29.92</v>
      </c>
      <c r="G50" s="2">
        <v>32.63</v>
      </c>
      <c r="H50" s="2">
        <v>33.08</v>
      </c>
      <c r="I50" s="2"/>
      <c r="J50" s="2">
        <v>33.78</v>
      </c>
      <c r="K50" s="2">
        <v>33.35</v>
      </c>
      <c r="L50" s="2">
        <v>33.1</v>
      </c>
      <c r="M50" s="2"/>
      <c r="N50" s="2"/>
      <c r="O50" s="2"/>
      <c r="P50" s="13">
        <v>33.1</v>
      </c>
    </row>
    <row r="51" spans="1:16" ht="15">
      <c r="A51" s="2" t="s">
        <v>87</v>
      </c>
      <c r="B51" s="2"/>
      <c r="C51" s="2"/>
      <c r="D51" s="2"/>
      <c r="E51" s="2">
        <v>43.1</v>
      </c>
      <c r="F51" s="2"/>
      <c r="G51" s="2"/>
      <c r="H51" s="2"/>
      <c r="I51" s="2"/>
      <c r="J51" s="2"/>
      <c r="K51" s="2"/>
      <c r="L51" s="2"/>
      <c r="M51" s="2">
        <v>42.46</v>
      </c>
      <c r="N51" s="2"/>
      <c r="O51" s="2"/>
      <c r="P51" s="13">
        <v>42.46</v>
      </c>
    </row>
    <row r="52" spans="1:16" ht="15">
      <c r="A52" s="2" t="s">
        <v>121</v>
      </c>
      <c r="B52" s="2"/>
      <c r="C52" s="2"/>
      <c r="D52" s="2"/>
      <c r="E52" s="2">
        <v>42.18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13">
        <v>42.18</v>
      </c>
    </row>
    <row r="53" spans="1:16" ht="15">
      <c r="A53" s="2" t="s">
        <v>164</v>
      </c>
      <c r="B53" s="2"/>
      <c r="C53" s="2"/>
      <c r="D53" s="2">
        <v>36.22</v>
      </c>
      <c r="E53" s="2">
        <v>34.56</v>
      </c>
      <c r="F53" s="2">
        <v>34.84</v>
      </c>
      <c r="G53" s="2">
        <v>35.93</v>
      </c>
      <c r="H53" s="2">
        <v>34.37</v>
      </c>
      <c r="I53" s="2">
        <v>34.67</v>
      </c>
      <c r="J53" s="2">
        <v>34.81</v>
      </c>
      <c r="K53" s="2">
        <v>33.71</v>
      </c>
      <c r="L53" s="2">
        <v>32.57</v>
      </c>
      <c r="M53" s="2"/>
      <c r="N53" s="2"/>
      <c r="O53" s="2"/>
      <c r="P53" s="13">
        <v>32.57</v>
      </c>
    </row>
    <row r="54" spans="1:16" ht="15">
      <c r="A54" s="2" t="s">
        <v>155</v>
      </c>
      <c r="B54" s="2">
        <v>39.63</v>
      </c>
      <c r="C54" s="2">
        <v>39.53</v>
      </c>
      <c r="D54" s="2">
        <v>39.78</v>
      </c>
      <c r="E54" s="2">
        <v>40.34</v>
      </c>
      <c r="F54" s="2">
        <v>39.71</v>
      </c>
      <c r="G54" s="2">
        <v>40.6</v>
      </c>
      <c r="H54" s="2">
        <v>40.57</v>
      </c>
      <c r="I54" s="2">
        <v>41.74</v>
      </c>
      <c r="J54" s="2">
        <v>42.13</v>
      </c>
      <c r="K54" s="2">
        <v>41.58</v>
      </c>
      <c r="L54" s="2">
        <v>41.35</v>
      </c>
      <c r="M54" s="2">
        <v>40.03</v>
      </c>
      <c r="N54" s="2">
        <v>40.09</v>
      </c>
      <c r="O54" s="2"/>
      <c r="P54" s="13">
        <v>40.09</v>
      </c>
    </row>
    <row r="55" spans="1:16" ht="15">
      <c r="A55" s="2" t="s">
        <v>41</v>
      </c>
      <c r="B55" s="2"/>
      <c r="C55" s="2"/>
      <c r="D55" s="2"/>
      <c r="E55" s="2">
        <v>42.77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13">
        <v>42.77</v>
      </c>
    </row>
    <row r="56" spans="1:16" ht="15">
      <c r="A56" s="2" t="s">
        <v>146</v>
      </c>
      <c r="B56" s="2">
        <v>43</v>
      </c>
      <c r="C56" s="2"/>
      <c r="D56" s="2"/>
      <c r="E56" s="2"/>
      <c r="F56" s="2"/>
      <c r="G56" s="2">
        <v>39.36</v>
      </c>
      <c r="H56" s="2"/>
      <c r="I56" s="2"/>
      <c r="J56" s="2"/>
      <c r="K56" s="2"/>
      <c r="L56" s="2">
        <v>33.73</v>
      </c>
      <c r="M56" s="2"/>
      <c r="N56" s="2"/>
      <c r="O56" s="2"/>
      <c r="P56" s="13">
        <v>33.73</v>
      </c>
    </row>
    <row r="57" spans="1:16" ht="15">
      <c r="A57" s="2" t="s">
        <v>7</v>
      </c>
      <c r="B57" s="2"/>
      <c r="C57" s="2">
        <v>47.33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3">
        <v>47.33</v>
      </c>
    </row>
    <row r="58" spans="1:16" ht="15">
      <c r="A58" s="2" t="s">
        <v>147</v>
      </c>
      <c r="B58" s="2">
        <v>35.57</v>
      </c>
      <c r="C58" s="2"/>
      <c r="D58" s="2"/>
      <c r="E58" s="2"/>
      <c r="F58" s="2"/>
      <c r="G58" s="2"/>
      <c r="H58" s="2"/>
      <c r="I58" s="2"/>
      <c r="J58" s="2">
        <v>50.66</v>
      </c>
      <c r="K58" s="2"/>
      <c r="L58" s="2"/>
      <c r="M58" s="2"/>
      <c r="N58" s="2"/>
      <c r="O58" s="2"/>
      <c r="P58" s="13">
        <v>50.66</v>
      </c>
    </row>
    <row r="59" spans="1:16" ht="15">
      <c r="A59" s="2" t="s">
        <v>172</v>
      </c>
      <c r="B59" s="2"/>
      <c r="C59" s="2"/>
      <c r="D59" s="2">
        <v>33.97</v>
      </c>
      <c r="E59" s="2">
        <v>35.1</v>
      </c>
      <c r="F59" s="2">
        <v>35.41</v>
      </c>
      <c r="G59" s="2">
        <v>34.61</v>
      </c>
      <c r="H59" s="2">
        <v>34.22</v>
      </c>
      <c r="I59" s="2">
        <v>33.82</v>
      </c>
      <c r="J59" s="2">
        <v>34.48</v>
      </c>
      <c r="K59" s="2">
        <v>35.69</v>
      </c>
      <c r="L59" s="2">
        <v>36.68</v>
      </c>
      <c r="M59" s="2"/>
      <c r="N59" s="2"/>
      <c r="O59" s="2"/>
      <c r="P59" s="13">
        <v>36.68</v>
      </c>
    </row>
    <row r="60" spans="1:16" ht="15">
      <c r="A60" s="2" t="s">
        <v>63</v>
      </c>
      <c r="B60" s="2"/>
      <c r="C60" s="2"/>
      <c r="D60" s="2"/>
      <c r="E60" s="2"/>
      <c r="F60" s="2">
        <v>54.89</v>
      </c>
      <c r="G60" s="2"/>
      <c r="H60" s="2"/>
      <c r="I60" s="2"/>
      <c r="J60" s="2"/>
      <c r="K60" s="2">
        <v>52.35</v>
      </c>
      <c r="L60" s="2"/>
      <c r="M60" s="2"/>
      <c r="N60" s="2">
        <v>48.66</v>
      </c>
      <c r="O60" s="2"/>
      <c r="P60" s="13">
        <v>48.66</v>
      </c>
    </row>
    <row r="61" spans="1:16" ht="15">
      <c r="A61" s="2" t="s">
        <v>135</v>
      </c>
      <c r="B61" s="2">
        <v>58.78</v>
      </c>
      <c r="C61" s="2">
        <v>58.66</v>
      </c>
      <c r="D61" s="2">
        <v>58.41</v>
      </c>
      <c r="E61" s="2">
        <v>59.51</v>
      </c>
      <c r="F61" s="2">
        <v>57.42</v>
      </c>
      <c r="G61" s="2">
        <v>56.16</v>
      </c>
      <c r="H61" s="2">
        <v>55.74</v>
      </c>
      <c r="I61" s="2">
        <v>51.56</v>
      </c>
      <c r="J61" s="2">
        <v>53.39</v>
      </c>
      <c r="K61" s="2">
        <v>57.4</v>
      </c>
      <c r="L61" s="2">
        <v>57.4</v>
      </c>
      <c r="M61" s="2">
        <v>53.67</v>
      </c>
      <c r="N61" s="2">
        <v>50.64</v>
      </c>
      <c r="O61" s="2"/>
      <c r="P61" s="13">
        <v>50.64</v>
      </c>
    </row>
    <row r="62" spans="1:16" ht="15">
      <c r="A62" s="2" t="s">
        <v>129</v>
      </c>
      <c r="B62" s="2"/>
      <c r="C62" s="2"/>
      <c r="D62" s="2">
        <v>29.68</v>
      </c>
      <c r="E62" s="2"/>
      <c r="F62" s="2"/>
      <c r="G62" s="2"/>
      <c r="H62" s="2">
        <v>33.71</v>
      </c>
      <c r="I62" s="2">
        <v>33.18</v>
      </c>
      <c r="J62" s="2">
        <v>27.35</v>
      </c>
      <c r="K62" s="2">
        <v>32.32</v>
      </c>
      <c r="L62" s="2">
        <v>32.51</v>
      </c>
      <c r="M62" s="2"/>
      <c r="N62" s="2"/>
      <c r="O62" s="2"/>
      <c r="P62" s="13">
        <v>32.51</v>
      </c>
    </row>
    <row r="63" spans="1:16" ht="15">
      <c r="A63" s="2" t="s">
        <v>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>
        <v>60.79</v>
      </c>
      <c r="M63" s="2"/>
      <c r="N63" s="2"/>
      <c r="O63" s="2"/>
      <c r="P63" s="13">
        <v>60.79</v>
      </c>
    </row>
    <row r="64" spans="1:16" ht="15">
      <c r="A64" s="2" t="s">
        <v>17</v>
      </c>
      <c r="B64" s="2">
        <v>26.84</v>
      </c>
      <c r="C64" s="2">
        <v>30.93</v>
      </c>
      <c r="D64" s="2">
        <v>30.02</v>
      </c>
      <c r="E64" s="2">
        <v>35.2</v>
      </c>
      <c r="F64" s="2">
        <v>28.3</v>
      </c>
      <c r="G64" s="2">
        <v>27.94</v>
      </c>
      <c r="H64" s="2">
        <v>27.53</v>
      </c>
      <c r="I64" s="2">
        <v>26.97</v>
      </c>
      <c r="J64" s="2">
        <v>29.37</v>
      </c>
      <c r="K64" s="2">
        <v>28.94</v>
      </c>
      <c r="L64" s="2">
        <v>30.55</v>
      </c>
      <c r="M64" s="2"/>
      <c r="N64" s="2"/>
      <c r="O64" s="2"/>
      <c r="P64" s="13">
        <v>30.55</v>
      </c>
    </row>
    <row r="65" spans="1:16" ht="15">
      <c r="A65" s="2" t="s">
        <v>110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>
        <v>39.47</v>
      </c>
      <c r="N65" s="2"/>
      <c r="O65" s="2"/>
      <c r="P65" s="13">
        <v>39.47</v>
      </c>
    </row>
    <row r="66" spans="1:16" ht="15">
      <c r="A66" s="2" t="s">
        <v>51</v>
      </c>
      <c r="B66" s="2"/>
      <c r="C66" s="2"/>
      <c r="D66" s="2"/>
      <c r="E66" s="2"/>
      <c r="F66" s="2"/>
      <c r="G66" s="2"/>
      <c r="H66" s="2"/>
      <c r="I66" s="2"/>
      <c r="J66" s="2"/>
      <c r="K66" s="2">
        <v>35.15</v>
      </c>
      <c r="L66" s="2"/>
      <c r="M66" s="2"/>
      <c r="N66" s="2"/>
      <c r="O66" s="2"/>
      <c r="P66" s="13">
        <v>35.15</v>
      </c>
    </row>
    <row r="67" spans="1:16" ht="15">
      <c r="A67" s="2" t="s">
        <v>32</v>
      </c>
      <c r="B67" s="2"/>
      <c r="C67" s="2"/>
      <c r="D67" s="2">
        <v>33.72</v>
      </c>
      <c r="E67" s="2">
        <v>33.76</v>
      </c>
      <c r="F67" s="2">
        <v>32.73</v>
      </c>
      <c r="G67" s="2">
        <v>31.96</v>
      </c>
      <c r="H67" s="2">
        <v>30.91</v>
      </c>
      <c r="I67" s="2">
        <v>32.84</v>
      </c>
      <c r="J67" s="2">
        <v>32.3</v>
      </c>
      <c r="K67" s="2">
        <v>32.33</v>
      </c>
      <c r="L67" s="2">
        <v>32.52</v>
      </c>
      <c r="M67" s="2"/>
      <c r="N67" s="2"/>
      <c r="O67" s="2"/>
      <c r="P67" s="13">
        <v>32.52</v>
      </c>
    </row>
    <row r="68" spans="1:16" ht="15">
      <c r="A68" s="2" t="s">
        <v>238</v>
      </c>
      <c r="B68" s="2"/>
      <c r="C68" s="2"/>
      <c r="D68" s="2"/>
      <c r="E68" s="2">
        <v>38.35</v>
      </c>
      <c r="F68" s="2"/>
      <c r="G68" s="2"/>
      <c r="H68" s="2"/>
      <c r="I68" s="2">
        <v>42.02</v>
      </c>
      <c r="J68" s="2"/>
      <c r="K68" s="2"/>
      <c r="L68" s="2"/>
      <c r="M68" s="2">
        <v>37.35</v>
      </c>
      <c r="N68" s="2"/>
      <c r="O68" s="2"/>
      <c r="P68" s="13">
        <v>37.35</v>
      </c>
    </row>
    <row r="69" spans="1:16" ht="15">
      <c r="A69" s="2" t="s">
        <v>8</v>
      </c>
      <c r="B69" s="2"/>
      <c r="C69" s="2"/>
      <c r="D69" s="2">
        <v>28.11</v>
      </c>
      <c r="E69" s="2">
        <v>29.38</v>
      </c>
      <c r="F69" s="2">
        <v>30.25</v>
      </c>
      <c r="G69" s="2">
        <v>29.58</v>
      </c>
      <c r="H69" s="2">
        <v>31.89</v>
      </c>
      <c r="I69" s="2">
        <v>28.74</v>
      </c>
      <c r="J69" s="2">
        <v>26.43</v>
      </c>
      <c r="K69" s="2">
        <v>27.03</v>
      </c>
      <c r="L69" s="2">
        <v>26.94</v>
      </c>
      <c r="M69" s="2"/>
      <c r="N69" s="2"/>
      <c r="O69" s="2"/>
      <c r="P69" s="13">
        <v>26.94</v>
      </c>
    </row>
    <row r="70" spans="1:16" ht="15">
      <c r="A70" s="2" t="s">
        <v>115</v>
      </c>
      <c r="B70" s="2"/>
      <c r="C70" s="2"/>
      <c r="D70" s="2"/>
      <c r="E70" s="2">
        <v>41.86</v>
      </c>
      <c r="F70" s="2"/>
      <c r="G70" s="2">
        <v>41.18</v>
      </c>
      <c r="H70" s="2"/>
      <c r="I70" s="2"/>
      <c r="J70" s="2">
        <v>42.78</v>
      </c>
      <c r="K70" s="2"/>
      <c r="L70" s="2"/>
      <c r="M70" s="2"/>
      <c r="N70" s="2"/>
      <c r="O70" s="2"/>
      <c r="P70" s="13">
        <v>42.78</v>
      </c>
    </row>
    <row r="71" spans="1:16" ht="15">
      <c r="A71" s="2" t="s">
        <v>42</v>
      </c>
      <c r="B71" s="2"/>
      <c r="C71" s="2"/>
      <c r="D71" s="2">
        <v>34.53</v>
      </c>
      <c r="E71" s="2">
        <v>34.07</v>
      </c>
      <c r="F71" s="2">
        <v>34.26</v>
      </c>
      <c r="G71" s="2">
        <v>33.19</v>
      </c>
      <c r="H71" s="2">
        <v>33.74</v>
      </c>
      <c r="I71" s="2">
        <v>33.66</v>
      </c>
      <c r="J71" s="2">
        <v>34.41</v>
      </c>
      <c r="K71" s="2">
        <v>34.52</v>
      </c>
      <c r="L71" s="2">
        <v>35.16</v>
      </c>
      <c r="M71" s="2"/>
      <c r="N71" s="2"/>
      <c r="O71" s="2"/>
      <c r="P71" s="13">
        <v>35.16</v>
      </c>
    </row>
    <row r="72" spans="1:16" ht="15">
      <c r="A72" s="2" t="s">
        <v>34</v>
      </c>
      <c r="B72" s="2">
        <v>48.32</v>
      </c>
      <c r="C72" s="2"/>
      <c r="D72" s="2">
        <v>45.46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3">
        <v>45.46</v>
      </c>
    </row>
    <row r="73" spans="1:16" ht="15">
      <c r="A73" s="2" t="s">
        <v>181</v>
      </c>
      <c r="B73" s="2"/>
      <c r="C73" s="2"/>
      <c r="D73" s="2"/>
      <c r="E73" s="2"/>
      <c r="F73" s="2"/>
      <c r="G73" s="2"/>
      <c r="H73" s="2">
        <v>32.11</v>
      </c>
      <c r="I73" s="2"/>
      <c r="J73" s="2"/>
      <c r="K73" s="2"/>
      <c r="L73" s="2"/>
      <c r="M73" s="2"/>
      <c r="N73" s="2"/>
      <c r="O73" s="2"/>
      <c r="P73" s="13">
        <v>32.11</v>
      </c>
    </row>
    <row r="74" spans="1:16" ht="15">
      <c r="A74" s="2" t="s">
        <v>27</v>
      </c>
      <c r="B74" s="2">
        <v>34.05</v>
      </c>
      <c r="C74" s="2">
        <v>32.99</v>
      </c>
      <c r="D74" s="2">
        <v>31.42</v>
      </c>
      <c r="E74" s="2">
        <v>29.65</v>
      </c>
      <c r="F74" s="2">
        <v>29.98</v>
      </c>
      <c r="G74" s="2">
        <v>28.54</v>
      </c>
      <c r="H74" s="2">
        <v>29.07</v>
      </c>
      <c r="I74" s="2">
        <v>28.79</v>
      </c>
      <c r="J74" s="2">
        <v>28.56</v>
      </c>
      <c r="K74" s="2">
        <v>27.42</v>
      </c>
      <c r="L74" s="2">
        <v>27.46</v>
      </c>
      <c r="M74" s="2">
        <v>26.33</v>
      </c>
      <c r="N74" s="2"/>
      <c r="O74" s="2"/>
      <c r="P74" s="13">
        <v>26.33</v>
      </c>
    </row>
    <row r="75" spans="1:16" ht="15">
      <c r="A75" s="2" t="s">
        <v>182</v>
      </c>
      <c r="B75" s="2"/>
      <c r="C75" s="2"/>
      <c r="D75" s="2"/>
      <c r="E75" s="2">
        <v>48.51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13">
        <v>48.51</v>
      </c>
    </row>
    <row r="76" spans="1:16" ht="15">
      <c r="A76" s="2" t="s">
        <v>109</v>
      </c>
      <c r="B76" s="2">
        <v>30.3</v>
      </c>
      <c r="C76" s="2">
        <v>28.71</v>
      </c>
      <c r="D76" s="2">
        <v>34.77</v>
      </c>
      <c r="E76" s="2">
        <v>32.56</v>
      </c>
      <c r="F76" s="2">
        <v>37.38</v>
      </c>
      <c r="G76" s="2">
        <v>33.91</v>
      </c>
      <c r="H76" s="2">
        <v>31.45</v>
      </c>
      <c r="I76" s="2">
        <v>29.87</v>
      </c>
      <c r="J76" s="2">
        <v>30.13</v>
      </c>
      <c r="K76" s="2">
        <v>27.84</v>
      </c>
      <c r="L76" s="2">
        <v>27.36</v>
      </c>
      <c r="M76" s="2">
        <v>28.82</v>
      </c>
      <c r="N76" s="2">
        <v>26.82</v>
      </c>
      <c r="O76" s="2"/>
      <c r="P76" s="13">
        <v>26.82</v>
      </c>
    </row>
    <row r="77" spans="1:16" ht="15">
      <c r="A77" s="2" t="s">
        <v>166</v>
      </c>
      <c r="B77" s="2"/>
      <c r="C77" s="2"/>
      <c r="D77" s="2">
        <v>35.46</v>
      </c>
      <c r="E77" s="2"/>
      <c r="F77" s="2"/>
      <c r="G77" s="2">
        <v>41.14</v>
      </c>
      <c r="H77" s="2">
        <v>35.1</v>
      </c>
      <c r="I77" s="2">
        <v>34.65</v>
      </c>
      <c r="J77" s="2">
        <v>33.44</v>
      </c>
      <c r="K77" s="2">
        <v>31.7</v>
      </c>
      <c r="L77" s="2">
        <v>30.76</v>
      </c>
      <c r="M77" s="2"/>
      <c r="N77" s="2"/>
      <c r="O77" s="2"/>
      <c r="P77" s="13">
        <v>30.76</v>
      </c>
    </row>
    <row r="78" spans="1:16" ht="15">
      <c r="A78" s="2" t="s">
        <v>158</v>
      </c>
      <c r="B78" s="2"/>
      <c r="C78" s="2"/>
      <c r="D78" s="2"/>
      <c r="E78" s="2"/>
      <c r="F78" s="2">
        <v>37.61</v>
      </c>
      <c r="G78" s="2"/>
      <c r="H78" s="2"/>
      <c r="I78" s="2"/>
      <c r="J78" s="2"/>
      <c r="K78" s="2"/>
      <c r="L78" s="2"/>
      <c r="M78" s="2"/>
      <c r="N78" s="2"/>
      <c r="O78" s="2"/>
      <c r="P78" s="13">
        <v>37.61</v>
      </c>
    </row>
    <row r="79" spans="1:16" ht="15">
      <c r="A79" s="2" t="s">
        <v>144</v>
      </c>
      <c r="B79" s="2">
        <v>34.66</v>
      </c>
      <c r="C79" s="2"/>
      <c r="D79" s="2"/>
      <c r="E79" s="2"/>
      <c r="F79" s="2"/>
      <c r="G79" s="2">
        <v>36.64</v>
      </c>
      <c r="H79" s="2"/>
      <c r="I79" s="2"/>
      <c r="J79" s="2"/>
      <c r="K79" s="2"/>
      <c r="L79" s="2">
        <v>37.89</v>
      </c>
      <c r="M79" s="2"/>
      <c r="N79" s="2"/>
      <c r="O79" s="2"/>
      <c r="P79" s="13">
        <v>37.89</v>
      </c>
    </row>
    <row r="80" spans="1:16" ht="15">
      <c r="A80" s="2" t="s">
        <v>57</v>
      </c>
      <c r="B80" s="2"/>
      <c r="C80" s="2"/>
      <c r="D80" s="2"/>
      <c r="E80" s="2"/>
      <c r="F80" s="2"/>
      <c r="G80" s="2">
        <v>36.48</v>
      </c>
      <c r="H80" s="2"/>
      <c r="I80" s="2"/>
      <c r="J80" s="2"/>
      <c r="K80" s="2"/>
      <c r="L80" s="2"/>
      <c r="M80" s="2"/>
      <c r="N80" s="2"/>
      <c r="O80" s="2"/>
      <c r="P80" s="13">
        <v>36.48</v>
      </c>
    </row>
    <row r="81" spans="1:16" ht="15">
      <c r="A81" s="2" t="s">
        <v>2</v>
      </c>
      <c r="B81" s="2">
        <v>40.96</v>
      </c>
      <c r="C81" s="2"/>
      <c r="D81" s="2"/>
      <c r="E81" s="2"/>
      <c r="F81" s="2">
        <v>40.25</v>
      </c>
      <c r="G81" s="2"/>
      <c r="H81" s="2"/>
      <c r="I81" s="2">
        <v>36.39</v>
      </c>
      <c r="J81" s="2"/>
      <c r="K81" s="2"/>
      <c r="L81" s="2">
        <v>39.16</v>
      </c>
      <c r="M81" s="2"/>
      <c r="N81" s="2"/>
      <c r="O81" s="2"/>
      <c r="P81" s="13">
        <v>39.16</v>
      </c>
    </row>
    <row r="82" spans="1:16" ht="15">
      <c r="A82" s="2" t="s">
        <v>122</v>
      </c>
      <c r="B82" s="2">
        <v>51.57</v>
      </c>
      <c r="C82" s="2"/>
      <c r="D82" s="2"/>
      <c r="E82" s="2"/>
      <c r="F82" s="2"/>
      <c r="G82" s="2"/>
      <c r="H82" s="2"/>
      <c r="I82" s="2"/>
      <c r="J82" s="2">
        <v>54.18</v>
      </c>
      <c r="K82" s="2"/>
      <c r="L82" s="2"/>
      <c r="M82" s="2"/>
      <c r="N82" s="2"/>
      <c r="O82" s="2"/>
      <c r="P82" s="13">
        <v>54.18</v>
      </c>
    </row>
    <row r="83" spans="1:16" ht="15">
      <c r="A83" s="2" t="s">
        <v>97</v>
      </c>
      <c r="B83" s="2">
        <v>31.92</v>
      </c>
      <c r="C83" s="2">
        <v>35.46</v>
      </c>
      <c r="D83" s="2">
        <v>35.2</v>
      </c>
      <c r="E83" s="2">
        <v>35.3</v>
      </c>
      <c r="F83" s="2">
        <v>34.44</v>
      </c>
      <c r="G83" s="2">
        <v>34.59</v>
      </c>
      <c r="H83" s="2">
        <v>35.77</v>
      </c>
      <c r="I83" s="2">
        <v>37.38</v>
      </c>
      <c r="J83" s="2">
        <v>33.76</v>
      </c>
      <c r="K83" s="2">
        <v>32.63</v>
      </c>
      <c r="L83" s="2">
        <v>35.15</v>
      </c>
      <c r="M83" s="2"/>
      <c r="N83" s="2"/>
      <c r="O83" s="2"/>
      <c r="P83" s="13">
        <v>35.15</v>
      </c>
    </row>
    <row r="84" spans="1:16" ht="15">
      <c r="A84" s="2" t="s">
        <v>68</v>
      </c>
      <c r="B84" s="2"/>
      <c r="C84" s="2"/>
      <c r="D84" s="2">
        <v>30.25</v>
      </c>
      <c r="E84" s="2">
        <v>31.11</v>
      </c>
      <c r="F84" s="2">
        <v>30.96</v>
      </c>
      <c r="G84" s="2">
        <v>31.28</v>
      </c>
      <c r="H84" s="2">
        <v>32.61</v>
      </c>
      <c r="I84" s="2">
        <v>31.53</v>
      </c>
      <c r="J84" s="2">
        <v>30.9</v>
      </c>
      <c r="K84" s="2">
        <v>32.42</v>
      </c>
      <c r="L84" s="2">
        <v>34.79</v>
      </c>
      <c r="M84" s="2"/>
      <c r="N84" s="2"/>
      <c r="O84" s="2"/>
      <c r="P84" s="13">
        <v>34.79</v>
      </c>
    </row>
    <row r="85" spans="1:16" ht="15">
      <c r="A85" s="2" t="s">
        <v>65</v>
      </c>
      <c r="B85" s="2">
        <v>35.09</v>
      </c>
      <c r="C85" s="2">
        <v>36.53</v>
      </c>
      <c r="D85" s="2">
        <v>36.77</v>
      </c>
      <c r="E85" s="2">
        <v>39.4</v>
      </c>
      <c r="F85" s="2">
        <v>35.6</v>
      </c>
      <c r="G85" s="2">
        <v>36.05</v>
      </c>
      <c r="H85" s="2">
        <v>37.41</v>
      </c>
      <c r="I85" s="2">
        <v>34.83</v>
      </c>
      <c r="J85" s="2">
        <v>35.27</v>
      </c>
      <c r="K85" s="2">
        <v>36.03</v>
      </c>
      <c r="L85" s="2">
        <v>35.48</v>
      </c>
      <c r="M85" s="2"/>
      <c r="N85" s="2"/>
      <c r="O85" s="2"/>
      <c r="P85" s="13">
        <v>35.48</v>
      </c>
    </row>
    <row r="86" spans="1:16" ht="15">
      <c r="A86" s="2" t="s">
        <v>11</v>
      </c>
      <c r="B86" s="2"/>
      <c r="C86" s="2"/>
      <c r="D86" s="2"/>
      <c r="E86" s="2"/>
      <c r="F86" s="2">
        <v>40.72</v>
      </c>
      <c r="G86" s="2"/>
      <c r="H86" s="2"/>
      <c r="I86" s="2"/>
      <c r="J86" s="2"/>
      <c r="K86" s="2"/>
      <c r="L86" s="2"/>
      <c r="M86" s="2"/>
      <c r="N86" s="2"/>
      <c r="O86" s="2"/>
      <c r="P86" s="13">
        <v>40.72</v>
      </c>
    </row>
    <row r="87" spans="1:16" ht="15">
      <c r="A87" s="2" t="s">
        <v>113</v>
      </c>
      <c r="B87" s="2">
        <v>35.85</v>
      </c>
      <c r="C87" s="2">
        <v>34.9</v>
      </c>
      <c r="D87" s="2">
        <v>35.03</v>
      </c>
      <c r="E87" s="2">
        <v>36.28</v>
      </c>
      <c r="F87" s="2">
        <v>35.4</v>
      </c>
      <c r="G87" s="2">
        <v>34.42</v>
      </c>
      <c r="H87" s="2">
        <v>34.69</v>
      </c>
      <c r="I87" s="2">
        <v>32.91</v>
      </c>
      <c r="J87" s="2">
        <v>32.05</v>
      </c>
      <c r="K87" s="2">
        <v>30.63</v>
      </c>
      <c r="L87" s="2">
        <v>29.16</v>
      </c>
      <c r="M87" s="2">
        <v>28.53</v>
      </c>
      <c r="N87" s="2">
        <v>26.83</v>
      </c>
      <c r="O87" s="2"/>
      <c r="P87" s="13">
        <v>26.83</v>
      </c>
    </row>
    <row r="88" spans="1:16" ht="15">
      <c r="A88" s="2" t="s">
        <v>98</v>
      </c>
      <c r="B88" s="2"/>
      <c r="C88" s="2"/>
      <c r="D88" s="2"/>
      <c r="E88" s="2">
        <v>38.88</v>
      </c>
      <c r="F88" s="2"/>
      <c r="G88" s="2"/>
      <c r="H88" s="2"/>
      <c r="I88" s="2"/>
      <c r="J88" s="2">
        <v>40.63</v>
      </c>
      <c r="K88" s="2"/>
      <c r="L88" s="2">
        <v>42.65</v>
      </c>
      <c r="M88" s="2"/>
      <c r="N88" s="2"/>
      <c r="O88" s="2"/>
      <c r="P88" s="13">
        <v>42.65</v>
      </c>
    </row>
    <row r="89" spans="1:16" ht="15">
      <c r="A89" s="2" t="s">
        <v>54</v>
      </c>
      <c r="B89" s="2">
        <v>41.31</v>
      </c>
      <c r="C89" s="2"/>
      <c r="D89" s="2"/>
      <c r="E89" s="2"/>
      <c r="F89" s="2"/>
      <c r="G89" s="2"/>
      <c r="H89" s="2"/>
      <c r="I89" s="2">
        <v>38.37</v>
      </c>
      <c r="J89" s="2"/>
      <c r="K89" s="2"/>
      <c r="L89" s="2"/>
      <c r="M89" s="2"/>
      <c r="N89" s="2"/>
      <c r="O89" s="2"/>
      <c r="P89" s="13">
        <v>38.37</v>
      </c>
    </row>
    <row r="90" spans="1:16" ht="15">
      <c r="A90" s="2" t="s">
        <v>56</v>
      </c>
      <c r="B90" s="2">
        <v>49.54</v>
      </c>
      <c r="C90" s="2"/>
      <c r="D90" s="2">
        <v>46.03</v>
      </c>
      <c r="E90" s="2">
        <v>51.11</v>
      </c>
      <c r="F90" s="2">
        <v>48.01</v>
      </c>
      <c r="G90" s="2"/>
      <c r="H90" s="2">
        <v>48.23</v>
      </c>
      <c r="I90" s="2"/>
      <c r="J90" s="2">
        <v>48.13</v>
      </c>
      <c r="K90" s="2"/>
      <c r="L90" s="2">
        <v>48.07</v>
      </c>
      <c r="M90" s="2"/>
      <c r="N90" s="2">
        <v>48.21</v>
      </c>
      <c r="O90" s="2"/>
      <c r="P90" s="13">
        <v>48.21</v>
      </c>
    </row>
    <row r="91" spans="1:16" ht="15">
      <c r="A91" s="2" t="s">
        <v>9</v>
      </c>
      <c r="B91" s="2">
        <v>38.51</v>
      </c>
      <c r="C91" s="2">
        <v>38.72</v>
      </c>
      <c r="D91" s="2">
        <v>38.77</v>
      </c>
      <c r="E91" s="2">
        <v>39.31</v>
      </c>
      <c r="F91" s="2">
        <v>42.64</v>
      </c>
      <c r="G91" s="2"/>
      <c r="H91" s="2">
        <v>44.05</v>
      </c>
      <c r="I91" s="2"/>
      <c r="J91" s="2"/>
      <c r="K91" s="2"/>
      <c r="L91" s="2"/>
      <c r="M91" s="2"/>
      <c r="N91" s="2"/>
      <c r="O91" s="2"/>
      <c r="P91" s="13">
        <v>44.05</v>
      </c>
    </row>
    <row r="92" spans="1:16" ht="15">
      <c r="A92" s="2" t="s">
        <v>78</v>
      </c>
      <c r="B92" s="2"/>
      <c r="C92" s="2"/>
      <c r="D92" s="2"/>
      <c r="E92" s="2"/>
      <c r="F92" s="2">
        <v>38.93</v>
      </c>
      <c r="G92" s="2"/>
      <c r="H92" s="2"/>
      <c r="I92" s="2">
        <v>33.04</v>
      </c>
      <c r="J92" s="2"/>
      <c r="K92" s="2"/>
      <c r="L92" s="2"/>
      <c r="M92" s="2"/>
      <c r="N92" s="2"/>
      <c r="O92" s="2"/>
      <c r="P92" s="13">
        <v>33.04</v>
      </c>
    </row>
    <row r="93" spans="1:16" ht="15">
      <c r="A93" s="2" t="s">
        <v>93</v>
      </c>
      <c r="B93" s="2"/>
      <c r="C93" s="2"/>
      <c r="D93" s="2"/>
      <c r="E93" s="2">
        <v>30.22</v>
      </c>
      <c r="F93" s="2">
        <v>30.04</v>
      </c>
      <c r="G93" s="2">
        <v>31.45</v>
      </c>
      <c r="H93" s="2">
        <v>30.49</v>
      </c>
      <c r="I93" s="2">
        <v>31.01</v>
      </c>
      <c r="J93" s="2">
        <v>28.89</v>
      </c>
      <c r="K93" s="2">
        <v>30.82</v>
      </c>
      <c r="L93" s="2">
        <v>32.18</v>
      </c>
      <c r="M93" s="2">
        <v>32.33</v>
      </c>
      <c r="N93" s="2">
        <v>31.93</v>
      </c>
      <c r="O93" s="2"/>
      <c r="P93" s="13">
        <v>31.93</v>
      </c>
    </row>
    <row r="94" spans="1:16" ht="15">
      <c r="A94" s="2" t="s">
        <v>90</v>
      </c>
      <c r="B94" s="2">
        <v>32.89</v>
      </c>
      <c r="C94" s="2"/>
      <c r="D94" s="2"/>
      <c r="E94" s="2"/>
      <c r="F94" s="2"/>
      <c r="G94" s="2">
        <v>35.82</v>
      </c>
      <c r="H94" s="2"/>
      <c r="I94" s="2"/>
      <c r="J94" s="2">
        <v>33.08</v>
      </c>
      <c r="K94" s="2">
        <v>33.88</v>
      </c>
      <c r="L94" s="2">
        <v>33.75</v>
      </c>
      <c r="M94" s="2"/>
      <c r="N94" s="2">
        <v>32.04</v>
      </c>
      <c r="O94" s="2"/>
      <c r="P94" s="13">
        <v>32.04</v>
      </c>
    </row>
    <row r="95" spans="1:16" ht="15">
      <c r="A95" s="2" t="s">
        <v>151</v>
      </c>
      <c r="B95" s="2">
        <v>47.04</v>
      </c>
      <c r="C95" s="2"/>
      <c r="D95" s="2"/>
      <c r="E95" s="2"/>
      <c r="F95" s="2"/>
      <c r="G95" s="2"/>
      <c r="H95" s="2">
        <v>45.58</v>
      </c>
      <c r="I95" s="2"/>
      <c r="J95" s="2"/>
      <c r="K95" s="2"/>
      <c r="L95" s="2"/>
      <c r="M95" s="2"/>
      <c r="N95" s="2"/>
      <c r="O95" s="2"/>
      <c r="P95" s="13">
        <v>45.58</v>
      </c>
    </row>
    <row r="96" spans="1:16" ht="15">
      <c r="A96" s="2" t="s">
        <v>252</v>
      </c>
      <c r="B96" s="2"/>
      <c r="C96" s="2"/>
      <c r="D96" s="2">
        <v>40.17</v>
      </c>
      <c r="E96" s="2"/>
      <c r="F96" s="2"/>
      <c r="G96" s="2"/>
      <c r="H96" s="2">
        <v>35.69</v>
      </c>
      <c r="I96" s="2"/>
      <c r="J96" s="2"/>
      <c r="K96" s="2"/>
      <c r="L96" s="2"/>
      <c r="M96" s="2"/>
      <c r="N96" s="2">
        <v>32.42</v>
      </c>
      <c r="O96" s="2"/>
      <c r="P96" s="13">
        <v>32.42</v>
      </c>
    </row>
    <row r="97" spans="1:16" ht="15">
      <c r="A97" s="2" t="s">
        <v>16</v>
      </c>
      <c r="B97" s="2"/>
      <c r="C97" s="2"/>
      <c r="D97" s="2"/>
      <c r="E97" s="2"/>
      <c r="F97" s="2">
        <v>35.65</v>
      </c>
      <c r="G97" s="2"/>
      <c r="H97" s="2"/>
      <c r="I97" s="2"/>
      <c r="J97" s="2"/>
      <c r="K97" s="2"/>
      <c r="L97" s="2">
        <v>35.84</v>
      </c>
      <c r="M97" s="2"/>
      <c r="N97" s="2"/>
      <c r="O97" s="2"/>
      <c r="P97" s="13">
        <v>35.84</v>
      </c>
    </row>
    <row r="98" spans="1:16" ht="15">
      <c r="A98" s="2" t="s">
        <v>134</v>
      </c>
      <c r="B98" s="2"/>
      <c r="C98" s="2"/>
      <c r="D98" s="2">
        <v>39.87</v>
      </c>
      <c r="E98" s="2"/>
      <c r="F98" s="2"/>
      <c r="G98" s="2"/>
      <c r="H98" s="2"/>
      <c r="I98" s="2"/>
      <c r="J98" s="2">
        <v>46.12</v>
      </c>
      <c r="K98" s="2"/>
      <c r="L98" s="2"/>
      <c r="M98" s="2"/>
      <c r="N98" s="2"/>
      <c r="O98" s="2"/>
      <c r="P98" s="13">
        <v>46.12</v>
      </c>
    </row>
    <row r="99" spans="1:16" ht="15">
      <c r="A99" s="2" t="s">
        <v>108</v>
      </c>
      <c r="B99" s="2"/>
      <c r="C99" s="2"/>
      <c r="D99" s="2">
        <v>46.05</v>
      </c>
      <c r="E99" s="2"/>
      <c r="F99" s="2"/>
      <c r="G99" s="2">
        <v>46.05</v>
      </c>
      <c r="H99" s="2"/>
      <c r="I99" s="2">
        <v>46.26</v>
      </c>
      <c r="J99" s="2"/>
      <c r="K99" s="2"/>
      <c r="L99" s="2"/>
      <c r="M99" s="2"/>
      <c r="N99" s="2"/>
      <c r="O99" s="2"/>
      <c r="P99" s="13">
        <v>46.26</v>
      </c>
    </row>
    <row r="100" spans="1:16" ht="15">
      <c r="A100" s="2" t="s">
        <v>36</v>
      </c>
      <c r="B100" s="2"/>
      <c r="C100" s="2">
        <v>63.32</v>
      </c>
      <c r="D100" s="2"/>
      <c r="E100" s="2"/>
      <c r="F100" s="2"/>
      <c r="G100" s="2"/>
      <c r="H100" s="2"/>
      <c r="I100" s="2">
        <v>60.97</v>
      </c>
      <c r="J100" s="2"/>
      <c r="K100" s="2"/>
      <c r="L100" s="2"/>
      <c r="M100" s="2"/>
      <c r="N100" s="2"/>
      <c r="O100" s="2"/>
      <c r="P100" s="13">
        <v>60.97</v>
      </c>
    </row>
    <row r="101" spans="1:16" ht="15">
      <c r="A101" s="2" t="s">
        <v>44</v>
      </c>
      <c r="B101" s="2"/>
      <c r="C101" s="2"/>
      <c r="D101" s="2"/>
      <c r="E101" s="2">
        <v>44.43</v>
      </c>
      <c r="F101" s="2"/>
      <c r="G101" s="2">
        <v>37.3</v>
      </c>
      <c r="H101" s="2"/>
      <c r="I101" s="2"/>
      <c r="J101" s="2"/>
      <c r="K101" s="2">
        <v>31.45</v>
      </c>
      <c r="L101" s="2"/>
      <c r="M101" s="2"/>
      <c r="N101" s="2">
        <v>33.99</v>
      </c>
      <c r="O101" s="2"/>
      <c r="P101" s="13">
        <v>33.99</v>
      </c>
    </row>
    <row r="102" spans="1:16" ht="15">
      <c r="A102" s="2" t="s">
        <v>69</v>
      </c>
      <c r="B102" s="2"/>
      <c r="C102" s="2">
        <v>40.06</v>
      </c>
      <c r="D102" s="2"/>
      <c r="E102" s="2"/>
      <c r="F102" s="2"/>
      <c r="G102" s="2"/>
      <c r="H102" s="2"/>
      <c r="I102" s="2">
        <v>42.97</v>
      </c>
      <c r="J102" s="2"/>
      <c r="K102" s="2"/>
      <c r="L102" s="2"/>
      <c r="M102" s="2"/>
      <c r="N102" s="2"/>
      <c r="O102" s="2"/>
      <c r="P102" s="13">
        <v>42.97</v>
      </c>
    </row>
    <row r="103" spans="1:16" ht="15">
      <c r="A103" s="2" t="s">
        <v>150</v>
      </c>
      <c r="B103" s="2"/>
      <c r="C103" s="2"/>
      <c r="D103" s="2"/>
      <c r="E103" s="2">
        <v>40.49</v>
      </c>
      <c r="F103" s="2"/>
      <c r="G103" s="2"/>
      <c r="H103" s="2"/>
      <c r="I103" s="2">
        <v>45.73</v>
      </c>
      <c r="J103" s="2"/>
      <c r="K103" s="2"/>
      <c r="L103" s="2"/>
      <c r="M103" s="2"/>
      <c r="N103" s="2">
        <v>47.05</v>
      </c>
      <c r="O103" s="2"/>
      <c r="P103" s="13">
        <v>47.05</v>
      </c>
    </row>
    <row r="104" spans="1:16" ht="15">
      <c r="A104" s="2" t="s">
        <v>5</v>
      </c>
      <c r="B104" s="2"/>
      <c r="C104" s="2"/>
      <c r="D104" s="2">
        <v>30.74</v>
      </c>
      <c r="E104" s="2">
        <v>29.86</v>
      </c>
      <c r="F104" s="2">
        <v>30.76</v>
      </c>
      <c r="G104" s="2">
        <v>30.35</v>
      </c>
      <c r="H104" s="2">
        <v>29.93</v>
      </c>
      <c r="I104" s="2">
        <v>28.38</v>
      </c>
      <c r="J104" s="2">
        <v>28.73</v>
      </c>
      <c r="K104" s="2">
        <v>28.17</v>
      </c>
      <c r="L104" s="2">
        <v>27.99</v>
      </c>
      <c r="M104" s="2"/>
      <c r="N104" s="2"/>
      <c r="O104" s="2"/>
      <c r="P104" s="13">
        <v>27.99</v>
      </c>
    </row>
    <row r="105" spans="1:16" ht="15">
      <c r="A105" s="2" t="s">
        <v>168</v>
      </c>
      <c r="B105" s="2"/>
      <c r="C105" s="2"/>
      <c r="D105" s="2">
        <v>31.72</v>
      </c>
      <c r="E105" s="2">
        <v>32.27</v>
      </c>
      <c r="F105" s="2">
        <v>27.29</v>
      </c>
      <c r="G105" s="2">
        <v>28.07</v>
      </c>
      <c r="H105" s="2">
        <v>27.14</v>
      </c>
      <c r="I105" s="2">
        <v>26.39</v>
      </c>
      <c r="J105" s="2">
        <v>25.86</v>
      </c>
      <c r="K105" s="2">
        <v>25.54</v>
      </c>
      <c r="L105" s="2">
        <v>25.9</v>
      </c>
      <c r="M105" s="2"/>
      <c r="N105" s="2"/>
      <c r="O105" s="2"/>
      <c r="P105" s="13">
        <v>25.9</v>
      </c>
    </row>
    <row r="106" spans="1:16" ht="15">
      <c r="A106" s="2" t="s">
        <v>53</v>
      </c>
      <c r="B106" s="2"/>
      <c r="C106" s="2">
        <v>43.77</v>
      </c>
      <c r="D106" s="2"/>
      <c r="E106" s="2"/>
      <c r="F106" s="2"/>
      <c r="G106" s="2"/>
      <c r="H106" s="2"/>
      <c r="I106" s="2"/>
      <c r="J106" s="2">
        <v>32.84</v>
      </c>
      <c r="K106" s="2"/>
      <c r="L106" s="2"/>
      <c r="M106" s="2"/>
      <c r="N106" s="2"/>
      <c r="O106" s="2"/>
      <c r="P106" s="13">
        <v>32.84</v>
      </c>
    </row>
    <row r="107" spans="1:16" ht="15">
      <c r="A107" s="2" t="s">
        <v>183</v>
      </c>
      <c r="B107" s="2"/>
      <c r="C107" s="2"/>
      <c r="D107" s="2">
        <v>32.51</v>
      </c>
      <c r="E107" s="2">
        <v>32.72</v>
      </c>
      <c r="F107" s="2"/>
      <c r="G107" s="2">
        <v>31.84</v>
      </c>
      <c r="H107" s="2"/>
      <c r="I107" s="2"/>
      <c r="J107" s="2">
        <v>29.8</v>
      </c>
      <c r="K107" s="2">
        <v>30.93</v>
      </c>
      <c r="L107" s="2"/>
      <c r="M107" s="2">
        <v>30.69</v>
      </c>
      <c r="N107" s="2"/>
      <c r="O107" s="2"/>
      <c r="P107" s="13">
        <v>30.69</v>
      </c>
    </row>
    <row r="108" spans="1:16" ht="15">
      <c r="A108" s="2" t="s">
        <v>133</v>
      </c>
      <c r="B108" s="2">
        <v>56.59</v>
      </c>
      <c r="C108" s="2">
        <v>56.37</v>
      </c>
      <c r="D108" s="2">
        <v>55.06</v>
      </c>
      <c r="E108" s="2">
        <v>53.99</v>
      </c>
      <c r="F108" s="2">
        <v>55.06</v>
      </c>
      <c r="G108" s="2">
        <v>52.97</v>
      </c>
      <c r="H108" s="2">
        <v>52.63</v>
      </c>
      <c r="I108" s="2">
        <v>52.03</v>
      </c>
      <c r="J108" s="2">
        <v>51.91</v>
      </c>
      <c r="K108" s="2">
        <v>51.83</v>
      </c>
      <c r="L108" s="2">
        <v>51.9</v>
      </c>
      <c r="M108" s="2">
        <v>51.66</v>
      </c>
      <c r="N108" s="2">
        <v>50.7</v>
      </c>
      <c r="O108" s="2"/>
      <c r="P108" s="13">
        <v>50.7</v>
      </c>
    </row>
    <row r="109" spans="1:16" ht="15">
      <c r="A109" s="2" t="s">
        <v>118</v>
      </c>
      <c r="B109" s="2">
        <v>54.04</v>
      </c>
      <c r="C109" s="2">
        <v>53.71</v>
      </c>
      <c r="D109" s="2">
        <v>51.2</v>
      </c>
      <c r="E109" s="2">
        <v>51.84</v>
      </c>
      <c r="F109" s="2">
        <v>51.67</v>
      </c>
      <c r="G109" s="2">
        <v>51.35</v>
      </c>
      <c r="H109" s="2">
        <v>48.55</v>
      </c>
      <c r="I109" s="2">
        <v>47.96</v>
      </c>
      <c r="J109" s="2">
        <v>46.21</v>
      </c>
      <c r="K109" s="2">
        <v>45.48</v>
      </c>
      <c r="L109" s="2">
        <v>45.11</v>
      </c>
      <c r="M109" s="2">
        <v>44.73</v>
      </c>
      <c r="N109" s="2">
        <v>44.14</v>
      </c>
      <c r="O109" s="2"/>
      <c r="P109" s="13">
        <v>44.14</v>
      </c>
    </row>
    <row r="110" spans="1:16" ht="15">
      <c r="A110" s="2" t="s">
        <v>66</v>
      </c>
      <c r="B110" s="2"/>
      <c r="C110" s="2">
        <v>44.04</v>
      </c>
      <c r="D110" s="2"/>
      <c r="E110" s="2"/>
      <c r="F110" s="2">
        <v>44.2</v>
      </c>
      <c r="G110" s="2"/>
      <c r="H110" s="2"/>
      <c r="I110" s="2">
        <v>42.91</v>
      </c>
      <c r="J110" s="2"/>
      <c r="K110" s="2"/>
      <c r="L110" s="2">
        <v>43.04</v>
      </c>
      <c r="M110" s="2"/>
      <c r="N110" s="2"/>
      <c r="O110" s="2"/>
      <c r="P110" s="13">
        <v>43.04</v>
      </c>
    </row>
    <row r="111" spans="1:16" ht="15">
      <c r="A111" s="2" t="s">
        <v>256</v>
      </c>
      <c r="B111" s="2"/>
      <c r="C111" s="2"/>
      <c r="D111" s="2"/>
      <c r="E111" s="2"/>
      <c r="F111" s="2"/>
      <c r="G111" s="2"/>
      <c r="H111" s="2"/>
      <c r="I111" s="2">
        <v>43.88</v>
      </c>
      <c r="J111" s="2"/>
      <c r="K111" s="2"/>
      <c r="L111" s="2"/>
      <c r="M111" s="2"/>
      <c r="N111" s="2"/>
      <c r="O111" s="2"/>
      <c r="P111" s="13">
        <v>43.88</v>
      </c>
    </row>
    <row r="112" spans="1:16" ht="15">
      <c r="A112" s="2" t="s">
        <v>24</v>
      </c>
      <c r="B112" s="2">
        <v>34.05</v>
      </c>
      <c r="C112" s="2">
        <v>34.91</v>
      </c>
      <c r="D112" s="2">
        <v>35.43</v>
      </c>
      <c r="E112" s="2">
        <v>34.49</v>
      </c>
      <c r="F112" s="2">
        <v>34.71</v>
      </c>
      <c r="G112" s="2">
        <v>33.51</v>
      </c>
      <c r="H112" s="2">
        <v>33.72</v>
      </c>
      <c r="I112" s="2">
        <v>33.58</v>
      </c>
      <c r="J112" s="2">
        <v>33.25</v>
      </c>
      <c r="K112" s="2">
        <v>32.78</v>
      </c>
      <c r="L112" s="2">
        <v>32.39</v>
      </c>
      <c r="M112" s="2">
        <v>32.55</v>
      </c>
      <c r="N112" s="2">
        <v>32.08</v>
      </c>
      <c r="O112" s="2"/>
      <c r="P112" s="13">
        <v>32.08</v>
      </c>
    </row>
    <row r="113" spans="1:16" ht="15">
      <c r="A113" s="2" t="s">
        <v>100</v>
      </c>
      <c r="B113" s="2"/>
      <c r="C113" s="2"/>
      <c r="D113" s="2">
        <v>38.9</v>
      </c>
      <c r="E113" s="2">
        <v>38.47</v>
      </c>
      <c r="F113" s="2">
        <v>38.06</v>
      </c>
      <c r="G113" s="2">
        <v>36.75</v>
      </c>
      <c r="H113" s="2">
        <v>36.63</v>
      </c>
      <c r="I113" s="2">
        <v>34.91</v>
      </c>
      <c r="J113" s="2">
        <v>35.84</v>
      </c>
      <c r="K113" s="2">
        <v>36.34</v>
      </c>
      <c r="L113" s="2">
        <v>36.04</v>
      </c>
      <c r="M113" s="2"/>
      <c r="N113" s="2"/>
      <c r="O113" s="2"/>
      <c r="P113" s="13">
        <v>36.04</v>
      </c>
    </row>
    <row r="114" spans="1:16" ht="15">
      <c r="A114" s="2" t="s">
        <v>117</v>
      </c>
      <c r="B114" s="2">
        <v>57.34</v>
      </c>
      <c r="C114" s="2">
        <v>55.55</v>
      </c>
      <c r="D114" s="2">
        <v>52.59</v>
      </c>
      <c r="E114" s="2">
        <v>51.37</v>
      </c>
      <c r="F114" s="2">
        <v>53.63</v>
      </c>
      <c r="G114" s="2">
        <v>52.09</v>
      </c>
      <c r="H114" s="2">
        <v>51.04</v>
      </c>
      <c r="I114" s="2">
        <v>49.67</v>
      </c>
      <c r="J114" s="2">
        <v>51.83</v>
      </c>
      <c r="K114" s="2">
        <v>52.6</v>
      </c>
      <c r="L114" s="2">
        <v>48.17</v>
      </c>
      <c r="M114" s="2">
        <v>48.3</v>
      </c>
      <c r="N114" s="2">
        <v>51.67</v>
      </c>
      <c r="O114" s="2"/>
      <c r="P114" s="13">
        <v>51.67</v>
      </c>
    </row>
    <row r="115" spans="1:16" ht="15">
      <c r="A115" s="2" t="s">
        <v>28</v>
      </c>
      <c r="B115" s="2"/>
      <c r="C115" s="2"/>
      <c r="D115" s="2">
        <v>33.97</v>
      </c>
      <c r="E115" s="2">
        <v>34.72</v>
      </c>
      <c r="F115" s="2">
        <v>33.96</v>
      </c>
      <c r="G115" s="2">
        <v>35.61</v>
      </c>
      <c r="H115" s="2"/>
      <c r="I115" s="2">
        <v>34.46</v>
      </c>
      <c r="J115" s="2"/>
      <c r="K115" s="2"/>
      <c r="L115" s="2"/>
      <c r="M115" s="2"/>
      <c r="N115" s="2"/>
      <c r="O115" s="2"/>
      <c r="P115" s="13">
        <v>34.46</v>
      </c>
    </row>
    <row r="116" spans="1:16" ht="15">
      <c r="A116" s="2" t="s">
        <v>136</v>
      </c>
      <c r="B116" s="2">
        <v>30.23</v>
      </c>
      <c r="C116" s="2">
        <v>29.91</v>
      </c>
      <c r="D116" s="2">
        <v>30.04</v>
      </c>
      <c r="E116" s="2">
        <v>29.82</v>
      </c>
      <c r="F116" s="2">
        <v>30.46</v>
      </c>
      <c r="G116" s="2">
        <v>30.21</v>
      </c>
      <c r="H116" s="2">
        <v>36.93</v>
      </c>
      <c r="I116" s="2">
        <v>35.24</v>
      </c>
      <c r="J116" s="2">
        <v>35.3</v>
      </c>
      <c r="K116" s="2">
        <v>35.33</v>
      </c>
      <c r="L116" s="2">
        <v>34.88</v>
      </c>
      <c r="M116" s="2">
        <v>27.45</v>
      </c>
      <c r="N116" s="2"/>
      <c r="O116" s="2"/>
      <c r="P116" s="13">
        <v>27.45</v>
      </c>
    </row>
    <row r="117" spans="1:16" ht="15">
      <c r="A117" s="2" t="s">
        <v>1</v>
      </c>
      <c r="B117" s="2">
        <v>37.28</v>
      </c>
      <c r="C117" s="2">
        <v>40.69</v>
      </c>
      <c r="D117" s="2">
        <v>40.92</v>
      </c>
      <c r="E117" s="2">
        <v>41.37</v>
      </c>
      <c r="F117" s="2">
        <v>41.54</v>
      </c>
      <c r="G117" s="2">
        <v>42.33</v>
      </c>
      <c r="H117" s="2">
        <v>41.42</v>
      </c>
      <c r="I117" s="2">
        <v>39.69</v>
      </c>
      <c r="J117" s="2">
        <v>40.94</v>
      </c>
      <c r="K117" s="2">
        <v>41.04</v>
      </c>
      <c r="L117" s="2">
        <v>41.59</v>
      </c>
      <c r="M117" s="2"/>
      <c r="N117" s="2"/>
      <c r="O117" s="2"/>
      <c r="P117" s="13">
        <v>41.59</v>
      </c>
    </row>
    <row r="118" spans="1:16" ht="15">
      <c r="A118" s="2" t="s">
        <v>64</v>
      </c>
      <c r="B118" s="2"/>
      <c r="C118" s="2"/>
      <c r="D118" s="2"/>
      <c r="E118" s="2">
        <v>52.04</v>
      </c>
      <c r="F118" s="2"/>
      <c r="G118" s="2"/>
      <c r="H118" s="2"/>
      <c r="I118" s="2"/>
      <c r="J118" s="2">
        <v>51.34</v>
      </c>
      <c r="K118" s="2"/>
      <c r="L118" s="2"/>
      <c r="M118" s="2">
        <v>50.44</v>
      </c>
      <c r="N118" s="2"/>
      <c r="O118" s="2"/>
      <c r="P118" s="13">
        <v>50.44</v>
      </c>
    </row>
    <row r="119" spans="1:16" ht="15">
      <c r="A119" s="2" t="s">
        <v>55</v>
      </c>
      <c r="B119" s="2"/>
      <c r="C119" s="2"/>
      <c r="D119" s="2"/>
      <c r="E119" s="2"/>
      <c r="F119" s="2"/>
      <c r="G119" s="2"/>
      <c r="H119" s="2"/>
      <c r="I119" s="2">
        <v>35.39</v>
      </c>
      <c r="J119" s="2"/>
      <c r="K119" s="2"/>
      <c r="L119" s="2"/>
      <c r="M119" s="2"/>
      <c r="N119" s="2"/>
      <c r="O119" s="2"/>
      <c r="P119" s="13">
        <v>35.39</v>
      </c>
    </row>
    <row r="120" spans="1:16" ht="15">
      <c r="A120" s="2" t="s">
        <v>10</v>
      </c>
      <c r="B120" s="2"/>
      <c r="C120" s="2"/>
      <c r="D120" s="2"/>
      <c r="E120" s="2">
        <v>39.22</v>
      </c>
      <c r="F120" s="2"/>
      <c r="G120" s="2"/>
      <c r="H120" s="2"/>
      <c r="I120" s="2"/>
      <c r="J120" s="2"/>
      <c r="K120" s="2">
        <v>40.29</v>
      </c>
      <c r="L120" s="2"/>
      <c r="M120" s="2"/>
      <c r="N120" s="2"/>
      <c r="O120" s="2"/>
      <c r="P120" s="13">
        <v>40.29</v>
      </c>
    </row>
    <row r="121" spans="1:16" ht="15">
      <c r="A121" s="2" t="s">
        <v>30</v>
      </c>
      <c r="B121" s="2"/>
      <c r="C121" s="2"/>
      <c r="D121" s="2"/>
      <c r="E121" s="2">
        <v>46.1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3">
        <v>46.1</v>
      </c>
    </row>
    <row r="122" spans="1:16" ht="15">
      <c r="A122" s="2" t="s">
        <v>176</v>
      </c>
      <c r="B122" s="2"/>
      <c r="C122" s="2">
        <v>40.17</v>
      </c>
      <c r="D122" s="2"/>
      <c r="E122" s="2"/>
      <c r="F122" s="2"/>
      <c r="G122" s="2"/>
      <c r="H122" s="2"/>
      <c r="I122" s="2"/>
      <c r="J122" s="2"/>
      <c r="K122" s="2">
        <v>33.99</v>
      </c>
      <c r="L122" s="2"/>
      <c r="M122" s="2"/>
      <c r="N122" s="2"/>
      <c r="O122" s="2"/>
      <c r="P122" s="13">
        <v>33.99</v>
      </c>
    </row>
    <row r="123" spans="1:16" ht="15">
      <c r="A123" s="2" t="s">
        <v>143</v>
      </c>
      <c r="B123" s="2">
        <v>51.54</v>
      </c>
      <c r="C123" s="2">
        <v>50.72</v>
      </c>
      <c r="D123" s="2">
        <v>47.38</v>
      </c>
      <c r="E123" s="2">
        <v>47.88</v>
      </c>
      <c r="F123" s="2">
        <v>45.44</v>
      </c>
      <c r="G123" s="2">
        <v>45.24</v>
      </c>
      <c r="H123" s="2">
        <v>46.65</v>
      </c>
      <c r="I123" s="2">
        <v>45.93</v>
      </c>
      <c r="J123" s="2">
        <v>44.53</v>
      </c>
      <c r="K123" s="2">
        <v>42.43</v>
      </c>
      <c r="L123" s="2">
        <v>41.8</v>
      </c>
      <c r="M123" s="2">
        <v>43.51</v>
      </c>
      <c r="N123" s="2">
        <v>41.84</v>
      </c>
      <c r="O123" s="2"/>
      <c r="P123" s="13">
        <v>41.84</v>
      </c>
    </row>
    <row r="124" spans="1:16" ht="15">
      <c r="A124" s="2" t="s">
        <v>73</v>
      </c>
      <c r="B124" s="2">
        <v>31.97</v>
      </c>
      <c r="C124" s="2">
        <v>32.83</v>
      </c>
      <c r="D124" s="2">
        <v>32.98</v>
      </c>
      <c r="E124" s="2">
        <v>33.43</v>
      </c>
      <c r="F124" s="2">
        <v>29.67</v>
      </c>
      <c r="G124" s="2">
        <v>29.43</v>
      </c>
      <c r="H124" s="2">
        <v>28.18</v>
      </c>
      <c r="I124" s="2">
        <v>28.67</v>
      </c>
      <c r="J124" s="2">
        <v>29.65</v>
      </c>
      <c r="K124" s="2"/>
      <c r="L124" s="2"/>
      <c r="M124" s="2">
        <v>29.06</v>
      </c>
      <c r="N124" s="2"/>
      <c r="O124" s="2"/>
      <c r="P124" s="13">
        <v>29.06</v>
      </c>
    </row>
    <row r="125" spans="1:16" ht="15">
      <c r="A125" s="2" t="s">
        <v>67</v>
      </c>
      <c r="B125" s="2"/>
      <c r="C125" s="2"/>
      <c r="D125" s="2"/>
      <c r="E125" s="2"/>
      <c r="F125" s="2"/>
      <c r="G125" s="2"/>
      <c r="H125" s="2"/>
      <c r="I125" s="2">
        <v>46.34</v>
      </c>
      <c r="J125" s="2"/>
      <c r="K125" s="2"/>
      <c r="L125" s="2"/>
      <c r="M125" s="2"/>
      <c r="N125" s="2"/>
      <c r="O125" s="2"/>
      <c r="P125" s="13">
        <v>46.34</v>
      </c>
    </row>
    <row r="126" spans="1:16" ht="15">
      <c r="A126" s="2" t="s">
        <v>59</v>
      </c>
      <c r="B126" s="2"/>
      <c r="C126" s="2"/>
      <c r="D126" s="2"/>
      <c r="E126" s="2"/>
      <c r="F126" s="2"/>
      <c r="G126" s="2"/>
      <c r="H126" s="2"/>
      <c r="I126" s="2"/>
      <c r="J126" s="2">
        <v>30.82</v>
      </c>
      <c r="K126" s="2"/>
      <c r="L126" s="2"/>
      <c r="M126" s="2"/>
      <c r="N126" s="2"/>
      <c r="O126" s="2"/>
      <c r="P126" s="13">
        <v>30.82</v>
      </c>
    </row>
    <row r="127" spans="1:16" ht="15">
      <c r="A127" s="2" t="s">
        <v>86</v>
      </c>
      <c r="B127" s="2"/>
      <c r="C127" s="2"/>
      <c r="D127" s="2">
        <v>28.94</v>
      </c>
      <c r="E127" s="2">
        <v>29.33</v>
      </c>
      <c r="F127" s="2">
        <v>27.71</v>
      </c>
      <c r="G127" s="2">
        <v>24.74</v>
      </c>
      <c r="H127" s="2">
        <v>26.08</v>
      </c>
      <c r="I127" s="2">
        <v>26.02</v>
      </c>
      <c r="J127" s="2">
        <v>27.32</v>
      </c>
      <c r="K127" s="2">
        <v>26.58</v>
      </c>
      <c r="L127" s="2">
        <v>26.12</v>
      </c>
      <c r="M127" s="2"/>
      <c r="N127" s="2"/>
      <c r="O127" s="2"/>
      <c r="P127" s="13">
        <v>26.12</v>
      </c>
    </row>
    <row r="128" spans="1:16" ht="15">
      <c r="A128" s="2" t="s">
        <v>84</v>
      </c>
      <c r="B128" s="2">
        <v>29.12</v>
      </c>
      <c r="C128" s="2">
        <v>30.87</v>
      </c>
      <c r="D128" s="2">
        <v>24.84</v>
      </c>
      <c r="E128" s="2">
        <v>24.63</v>
      </c>
      <c r="F128" s="2">
        <v>24.48</v>
      </c>
      <c r="G128" s="2">
        <v>24.37</v>
      </c>
      <c r="H128" s="2">
        <v>23.72</v>
      </c>
      <c r="I128" s="2">
        <v>24.83</v>
      </c>
      <c r="J128" s="2">
        <v>24.94</v>
      </c>
      <c r="K128" s="2">
        <v>24.87</v>
      </c>
      <c r="L128" s="2">
        <v>25.59</v>
      </c>
      <c r="M128" s="2"/>
      <c r="N128" s="2"/>
      <c r="O128" s="2"/>
      <c r="P128" s="13">
        <v>25.59</v>
      </c>
    </row>
    <row r="129" spans="1:16" ht="15">
      <c r="A129" s="2" t="s">
        <v>23</v>
      </c>
      <c r="B129" s="2"/>
      <c r="C129" s="2"/>
      <c r="D129" s="2">
        <v>26.43</v>
      </c>
      <c r="E129" s="2">
        <v>27.1</v>
      </c>
      <c r="F129" s="2">
        <v>26.47</v>
      </c>
      <c r="G129" s="2">
        <v>26.92</v>
      </c>
      <c r="H129" s="2">
        <v>27.13</v>
      </c>
      <c r="I129" s="2">
        <v>26.61</v>
      </c>
      <c r="J129" s="2">
        <v>26.81</v>
      </c>
      <c r="K129" s="2">
        <v>27.24</v>
      </c>
      <c r="L129" s="2">
        <v>27.32</v>
      </c>
      <c r="M129" s="2"/>
      <c r="N129" s="2"/>
      <c r="O129" s="2"/>
      <c r="P129" s="13">
        <v>27.32</v>
      </c>
    </row>
    <row r="130" spans="1:16" ht="15">
      <c r="A130" s="2" t="s">
        <v>179</v>
      </c>
      <c r="B130" s="2"/>
      <c r="C130" s="2"/>
      <c r="D130" s="2"/>
      <c r="E130" s="2"/>
      <c r="F130" s="2"/>
      <c r="G130" s="2"/>
      <c r="H130" s="2"/>
      <c r="I130" s="2">
        <v>51.45</v>
      </c>
      <c r="J130" s="2"/>
      <c r="K130" s="2"/>
      <c r="L130" s="2"/>
      <c r="M130" s="2"/>
      <c r="N130" s="2"/>
      <c r="O130" s="2"/>
      <c r="P130" s="13">
        <v>51.45</v>
      </c>
    </row>
    <row r="131" spans="1:16" ht="15">
      <c r="A131" s="2" t="s">
        <v>123</v>
      </c>
      <c r="B131" s="2"/>
      <c r="C131" s="2"/>
      <c r="D131" s="2"/>
      <c r="E131" s="2"/>
      <c r="F131" s="2">
        <v>42.77</v>
      </c>
      <c r="G131" s="2"/>
      <c r="H131" s="2"/>
      <c r="I131" s="2"/>
      <c r="J131" s="2"/>
      <c r="K131" s="2"/>
      <c r="L131" s="2"/>
      <c r="M131" s="2">
        <v>46.82</v>
      </c>
      <c r="N131" s="2"/>
      <c r="O131" s="2"/>
      <c r="P131" s="13">
        <v>46.82</v>
      </c>
    </row>
    <row r="132" spans="1:16" ht="15">
      <c r="A132" s="2" t="s">
        <v>153</v>
      </c>
      <c r="B132" s="2"/>
      <c r="C132" s="2">
        <v>39.82</v>
      </c>
      <c r="D132" s="2"/>
      <c r="E132" s="2"/>
      <c r="F132" s="2"/>
      <c r="G132" s="2"/>
      <c r="H132" s="2"/>
      <c r="I132" s="2"/>
      <c r="J132" s="2"/>
      <c r="K132" s="2">
        <v>43.32</v>
      </c>
      <c r="L132" s="2"/>
      <c r="M132" s="2"/>
      <c r="N132" s="2"/>
      <c r="O132" s="2"/>
      <c r="P132" s="13">
        <v>43.32</v>
      </c>
    </row>
    <row r="133" spans="1:16" ht="15">
      <c r="A133" s="2" t="s">
        <v>61</v>
      </c>
      <c r="B133" s="2"/>
      <c r="C133" s="2"/>
      <c r="D133" s="2"/>
      <c r="E133" s="2"/>
      <c r="F133" s="2">
        <v>42.21</v>
      </c>
      <c r="G133" s="2"/>
      <c r="H133" s="2"/>
      <c r="I133" s="2"/>
      <c r="J133" s="2"/>
      <c r="K133" s="2">
        <v>46.02</v>
      </c>
      <c r="L133" s="2"/>
      <c r="M133" s="2"/>
      <c r="N133" s="2"/>
      <c r="O133" s="2"/>
      <c r="P133" s="13">
        <v>46.02</v>
      </c>
    </row>
    <row r="134" spans="1:16" ht="15">
      <c r="A134" s="2" t="s">
        <v>137</v>
      </c>
      <c r="B134" s="2">
        <v>41.94</v>
      </c>
      <c r="C134" s="2"/>
      <c r="D134" s="2">
        <v>42.54</v>
      </c>
      <c r="E134" s="2"/>
      <c r="F134" s="2">
        <v>41.82</v>
      </c>
      <c r="G134" s="2">
        <v>39.76</v>
      </c>
      <c r="H134" s="2">
        <v>40.29</v>
      </c>
      <c r="I134" s="2">
        <v>39.75</v>
      </c>
      <c r="J134" s="2">
        <v>39.4</v>
      </c>
      <c r="K134" s="2">
        <v>37.46</v>
      </c>
      <c r="L134" s="2">
        <v>39.26</v>
      </c>
      <c r="M134" s="2">
        <v>37.85</v>
      </c>
      <c r="N134" s="2"/>
      <c r="O134" s="2"/>
      <c r="P134" s="13">
        <v>37.85</v>
      </c>
    </row>
    <row r="135" spans="1:16" ht="15">
      <c r="A135" s="2" t="s">
        <v>14</v>
      </c>
      <c r="B135" s="2"/>
      <c r="C135" s="2">
        <v>32.72</v>
      </c>
      <c r="D135" s="2">
        <v>33.6</v>
      </c>
      <c r="E135" s="2"/>
      <c r="F135" s="2"/>
      <c r="G135" s="2">
        <v>32.19</v>
      </c>
      <c r="H135" s="2"/>
      <c r="I135" s="2">
        <v>30.77</v>
      </c>
      <c r="J135" s="2"/>
      <c r="K135" s="2"/>
      <c r="L135" s="2">
        <v>30.52</v>
      </c>
      <c r="M135" s="2">
        <v>30.41</v>
      </c>
      <c r="N135" s="2">
        <v>30.76</v>
      </c>
      <c r="O135" s="2"/>
      <c r="P135" s="13">
        <v>30.76</v>
      </c>
    </row>
    <row r="136" spans="1:16" ht="15">
      <c r="A136" s="2" t="s">
        <v>165</v>
      </c>
      <c r="B136" s="2"/>
      <c r="C136" s="2"/>
      <c r="D136" s="2"/>
      <c r="E136" s="2"/>
      <c r="F136" s="2"/>
      <c r="G136" s="2">
        <v>31.56</v>
      </c>
      <c r="H136" s="2"/>
      <c r="I136" s="2"/>
      <c r="J136" s="2"/>
      <c r="K136" s="2"/>
      <c r="L136" s="2"/>
      <c r="M136" s="2"/>
      <c r="N136" s="2"/>
      <c r="O136" s="2"/>
      <c r="P136" s="13">
        <v>31.56</v>
      </c>
    </row>
    <row r="137" spans="1:16" ht="15">
      <c r="A137" s="2" t="s">
        <v>162</v>
      </c>
      <c r="B137" s="2"/>
      <c r="C137" s="2"/>
      <c r="D137" s="2"/>
      <c r="E137" s="2"/>
      <c r="F137" s="2"/>
      <c r="G137" s="2"/>
      <c r="H137" s="2"/>
      <c r="I137" s="2">
        <v>38.1</v>
      </c>
      <c r="J137" s="2"/>
      <c r="K137" s="2"/>
      <c r="L137" s="2"/>
      <c r="M137" s="2"/>
      <c r="N137" s="2"/>
      <c r="O137" s="2"/>
      <c r="P137" s="13">
        <v>38.1</v>
      </c>
    </row>
    <row r="138" spans="1:16" ht="15">
      <c r="A138" s="2" t="s">
        <v>52</v>
      </c>
      <c r="B138" s="2"/>
      <c r="C138" s="2"/>
      <c r="D138" s="2"/>
      <c r="E138" s="2">
        <v>37.73</v>
      </c>
      <c r="F138" s="2"/>
      <c r="G138" s="2"/>
      <c r="H138" s="2"/>
      <c r="I138" s="2"/>
      <c r="J138" s="2">
        <v>35.81</v>
      </c>
      <c r="K138" s="2"/>
      <c r="L138" s="2"/>
      <c r="M138" s="2"/>
      <c r="N138" s="2"/>
      <c r="O138" s="2"/>
      <c r="P138" s="13">
        <v>35.81</v>
      </c>
    </row>
    <row r="139" spans="1:16" ht="15">
      <c r="A139" s="2" t="s">
        <v>83</v>
      </c>
      <c r="B139" s="2">
        <v>41.4</v>
      </c>
      <c r="C139" s="2">
        <v>42.18</v>
      </c>
      <c r="D139" s="2">
        <v>41.29</v>
      </c>
      <c r="E139" s="2">
        <v>42.61</v>
      </c>
      <c r="F139" s="2">
        <v>39.65</v>
      </c>
      <c r="G139" s="2">
        <v>38.44</v>
      </c>
      <c r="H139" s="2">
        <v>39.02</v>
      </c>
      <c r="I139" s="2">
        <v>38.97</v>
      </c>
      <c r="J139" s="2">
        <v>38.79</v>
      </c>
      <c r="K139" s="2">
        <v>40.04</v>
      </c>
      <c r="L139" s="2">
        <v>40.17</v>
      </c>
      <c r="M139" s="2">
        <v>40.18</v>
      </c>
      <c r="N139" s="2"/>
      <c r="O139" s="2"/>
      <c r="P139" s="13">
        <v>40.18</v>
      </c>
    </row>
    <row r="140" spans="1:16" ht="15">
      <c r="A140" s="2" t="s">
        <v>105</v>
      </c>
      <c r="B140" s="2"/>
      <c r="C140" s="2"/>
      <c r="D140" s="2"/>
      <c r="E140" s="2"/>
      <c r="F140" s="2"/>
      <c r="G140" s="2"/>
      <c r="H140" s="2"/>
      <c r="I140" s="2"/>
      <c r="J140" s="2">
        <v>41.1</v>
      </c>
      <c r="K140" s="2"/>
      <c r="L140" s="2"/>
      <c r="M140" s="2"/>
      <c r="N140" s="2"/>
      <c r="O140" s="2"/>
      <c r="P140" s="13">
        <v>41.1</v>
      </c>
    </row>
    <row r="141" spans="1:16" ht="15">
      <c r="A141" s="2" t="s">
        <v>141</v>
      </c>
      <c r="B141" s="2"/>
      <c r="C141" s="2"/>
      <c r="D141" s="2"/>
      <c r="E141" s="2"/>
      <c r="F141" s="2"/>
      <c r="G141" s="2">
        <v>40.28</v>
      </c>
      <c r="H141" s="2"/>
      <c r="I141" s="2"/>
      <c r="J141" s="2"/>
      <c r="K141" s="2">
        <v>37.78</v>
      </c>
      <c r="L141" s="2"/>
      <c r="M141" s="2"/>
      <c r="N141" s="2"/>
      <c r="O141" s="2"/>
      <c r="P141" s="13">
        <v>37.78</v>
      </c>
    </row>
    <row r="142" spans="1:16" ht="15">
      <c r="A142" s="2" t="s">
        <v>173</v>
      </c>
      <c r="B142" s="2">
        <v>45.17</v>
      </c>
      <c r="C142" s="2"/>
      <c r="D142" s="2"/>
      <c r="E142" s="2">
        <v>42.94</v>
      </c>
      <c r="F142" s="2"/>
      <c r="G142" s="2"/>
      <c r="H142" s="2"/>
      <c r="I142" s="2">
        <v>44.2</v>
      </c>
      <c r="J142" s="2"/>
      <c r="K142" s="2"/>
      <c r="L142" s="2">
        <v>41.01</v>
      </c>
      <c r="M142" s="2"/>
      <c r="N142" s="2"/>
      <c r="O142" s="2"/>
      <c r="P142" s="13">
        <v>41.01</v>
      </c>
    </row>
    <row r="143" spans="1:16" ht="15">
      <c r="A143" s="2" t="s">
        <v>104</v>
      </c>
      <c r="B143" s="2">
        <v>29.05</v>
      </c>
      <c r="C143" s="2">
        <v>28.66</v>
      </c>
      <c r="D143" s="2">
        <v>28.93</v>
      </c>
      <c r="E143" s="2">
        <v>29.02</v>
      </c>
      <c r="F143" s="2">
        <v>29.79</v>
      </c>
      <c r="G143" s="2">
        <v>27.01</v>
      </c>
      <c r="H143" s="2">
        <v>26.64</v>
      </c>
      <c r="I143" s="2">
        <v>25.32</v>
      </c>
      <c r="J143" s="2">
        <v>24.82</v>
      </c>
      <c r="K143" s="2">
        <v>24.55</v>
      </c>
      <c r="L143" s="2">
        <v>24.74</v>
      </c>
      <c r="M143" s="2">
        <v>24.55</v>
      </c>
      <c r="N143" s="2">
        <v>24.09</v>
      </c>
      <c r="O143" s="2"/>
      <c r="P143" s="13">
        <v>24.09</v>
      </c>
    </row>
    <row r="144" spans="1:16" ht="15">
      <c r="A144" s="2" t="s">
        <v>131</v>
      </c>
      <c r="B144" s="2">
        <v>46.66</v>
      </c>
      <c r="C144" s="2">
        <v>46.22</v>
      </c>
      <c r="D144" s="2">
        <v>47.13</v>
      </c>
      <c r="E144" s="2">
        <v>45.87</v>
      </c>
      <c r="F144" s="2">
        <v>47.2</v>
      </c>
      <c r="G144" s="2">
        <v>47.63</v>
      </c>
      <c r="H144" s="2">
        <v>46.27</v>
      </c>
      <c r="I144" s="2">
        <v>46.28</v>
      </c>
      <c r="J144" s="2">
        <v>45.32</v>
      </c>
      <c r="K144" s="2">
        <v>43.37</v>
      </c>
      <c r="L144" s="2">
        <v>41.32</v>
      </c>
      <c r="M144" s="2">
        <v>41.87</v>
      </c>
      <c r="N144" s="2">
        <v>41.6</v>
      </c>
      <c r="O144" s="2"/>
      <c r="P144" s="13">
        <v>41.6</v>
      </c>
    </row>
    <row r="145" spans="1:16" ht="15">
      <c r="A145" s="2" t="s">
        <v>92</v>
      </c>
      <c r="B145" s="2"/>
      <c r="C145" s="2"/>
      <c r="D145" s="2">
        <v>40.62</v>
      </c>
      <c r="E145" s="2"/>
      <c r="F145" s="2"/>
      <c r="G145" s="2">
        <v>41.75</v>
      </c>
      <c r="H145" s="2"/>
      <c r="I145" s="2"/>
      <c r="J145" s="2">
        <v>40.46</v>
      </c>
      <c r="K145" s="2"/>
      <c r="L145" s="2"/>
      <c r="M145" s="2">
        <v>41.06</v>
      </c>
      <c r="N145" s="2"/>
      <c r="O145" s="2"/>
      <c r="P145" s="13">
        <v>41.06</v>
      </c>
    </row>
    <row r="146" spans="1:16" ht="15">
      <c r="A146" s="2" t="s">
        <v>71</v>
      </c>
      <c r="B146" s="2">
        <v>33.04</v>
      </c>
      <c r="C146" s="2">
        <v>35.27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3">
        <v>35.27</v>
      </c>
    </row>
    <row r="147" spans="1:16" ht="15">
      <c r="A147" s="2" t="s">
        <v>230</v>
      </c>
      <c r="B147" s="2">
        <v>50.56</v>
      </c>
      <c r="C147" s="2">
        <v>50.37</v>
      </c>
      <c r="D147" s="2">
        <v>49.82</v>
      </c>
      <c r="E147" s="2">
        <v>52.36</v>
      </c>
      <c r="F147" s="2">
        <v>46.94</v>
      </c>
      <c r="G147" s="2"/>
      <c r="H147" s="2"/>
      <c r="I147" s="2"/>
      <c r="J147" s="2"/>
      <c r="K147" s="2"/>
      <c r="L147" s="2"/>
      <c r="M147" s="2"/>
      <c r="N147" s="2"/>
      <c r="O147" s="2"/>
      <c r="P147" s="13">
        <v>46.94</v>
      </c>
    </row>
    <row r="148" spans="1:16" ht="15">
      <c r="A148" s="2" t="s">
        <v>60</v>
      </c>
      <c r="B148" s="2">
        <v>37.32</v>
      </c>
      <c r="C148" s="2"/>
      <c r="D148" s="2">
        <v>37.17</v>
      </c>
      <c r="E148" s="2"/>
      <c r="F148" s="2">
        <v>37.44</v>
      </c>
      <c r="G148" s="2"/>
      <c r="H148" s="2">
        <v>38.15</v>
      </c>
      <c r="I148" s="2"/>
      <c r="J148" s="2">
        <v>42.68</v>
      </c>
      <c r="K148" s="2"/>
      <c r="L148" s="2">
        <v>38.7</v>
      </c>
      <c r="M148" s="2"/>
      <c r="N148" s="2">
        <v>37.59</v>
      </c>
      <c r="O148" s="2"/>
      <c r="P148" s="13">
        <v>37.59</v>
      </c>
    </row>
    <row r="149" spans="1:16" ht="15">
      <c r="A149" s="2" t="s">
        <v>157</v>
      </c>
      <c r="B149" s="2"/>
      <c r="C149" s="2"/>
      <c r="D149" s="2"/>
      <c r="E149" s="2"/>
      <c r="F149" s="2"/>
      <c r="G149" s="2"/>
      <c r="H149" s="2"/>
      <c r="I149" s="2"/>
      <c r="J149" s="2">
        <v>37.19</v>
      </c>
      <c r="K149" s="2"/>
      <c r="L149" s="2"/>
      <c r="M149" s="2"/>
      <c r="N149" s="2"/>
      <c r="O149" s="2"/>
      <c r="P149" s="13">
        <v>37.19</v>
      </c>
    </row>
    <row r="150" spans="1:16" ht="15">
      <c r="A150" s="2" t="s">
        <v>45</v>
      </c>
      <c r="B150" s="2"/>
      <c r="C150" s="2"/>
      <c r="D150" s="2"/>
      <c r="E150" s="2"/>
      <c r="F150" s="2"/>
      <c r="G150" s="2"/>
      <c r="H150" s="2">
        <v>42.69</v>
      </c>
      <c r="I150" s="2"/>
      <c r="J150" s="2"/>
      <c r="K150" s="2"/>
      <c r="L150" s="2"/>
      <c r="M150" s="2"/>
      <c r="N150" s="2"/>
      <c r="O150" s="2"/>
      <c r="P150" s="13">
        <v>42.69</v>
      </c>
    </row>
    <row r="151" spans="1:16" ht="15">
      <c r="A151" s="2" t="s">
        <v>103</v>
      </c>
      <c r="B151" s="2"/>
      <c r="C151" s="2">
        <v>28.95</v>
      </c>
      <c r="D151" s="2"/>
      <c r="E151" s="2">
        <v>31.24</v>
      </c>
      <c r="F151" s="2">
        <v>30.32</v>
      </c>
      <c r="G151" s="2"/>
      <c r="H151" s="2"/>
      <c r="I151" s="2">
        <v>31.78</v>
      </c>
      <c r="J151" s="2">
        <v>33.25</v>
      </c>
      <c r="K151" s="2">
        <v>27.83</v>
      </c>
      <c r="L151" s="2">
        <v>29.4</v>
      </c>
      <c r="M151" s="2">
        <v>26.71</v>
      </c>
      <c r="N151" s="2"/>
      <c r="O151" s="2"/>
      <c r="P151" s="13">
        <v>26.71</v>
      </c>
    </row>
    <row r="152" spans="1:16" ht="15">
      <c r="A152" s="2" t="s">
        <v>116</v>
      </c>
      <c r="B152" s="2"/>
      <c r="C152" s="2"/>
      <c r="D152" s="2"/>
      <c r="E152" s="2"/>
      <c r="F152" s="2">
        <v>64.79</v>
      </c>
      <c r="G152" s="2"/>
      <c r="H152" s="2">
        <v>63.01</v>
      </c>
      <c r="I152" s="2"/>
      <c r="J152" s="2"/>
      <c r="K152" s="2">
        <v>63.38</v>
      </c>
      <c r="L152" s="2"/>
      <c r="M152" s="2"/>
      <c r="N152" s="2"/>
      <c r="O152" s="2"/>
      <c r="P152" s="13">
        <v>63.38</v>
      </c>
    </row>
    <row r="153" spans="1:16" ht="15">
      <c r="A153" s="2" t="s">
        <v>4</v>
      </c>
      <c r="B153" s="2">
        <v>42.06</v>
      </c>
      <c r="C153" s="2"/>
      <c r="D153" s="2">
        <v>54.29</v>
      </c>
      <c r="E153" s="2"/>
      <c r="F153" s="2">
        <v>54.62</v>
      </c>
      <c r="G153" s="2"/>
      <c r="H153" s="2"/>
      <c r="I153" s="2"/>
      <c r="J153" s="2">
        <v>55.62</v>
      </c>
      <c r="K153" s="2"/>
      <c r="L153" s="2"/>
      <c r="M153" s="2"/>
      <c r="N153" s="2"/>
      <c r="O153" s="2"/>
      <c r="P153" s="13">
        <v>55.62</v>
      </c>
    </row>
    <row r="154" spans="1:16" ht="15">
      <c r="A154" s="2" t="s">
        <v>184</v>
      </c>
      <c r="B154" s="2"/>
      <c r="C154" s="2"/>
      <c r="D154" s="2"/>
      <c r="E154" s="2"/>
      <c r="F154" s="2"/>
      <c r="G154" s="2"/>
      <c r="H154" s="2"/>
      <c r="I154" s="2"/>
      <c r="J154" s="2"/>
      <c r="K154" s="2">
        <v>43.15</v>
      </c>
      <c r="L154" s="2"/>
      <c r="M154" s="2"/>
      <c r="N154" s="2"/>
      <c r="O154" s="2"/>
      <c r="P154" s="13">
        <v>43.15</v>
      </c>
    </row>
    <row r="155" spans="1:1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4.00390625" style="0" bestFit="1" customWidth="1"/>
    <col min="2" max="11" width="5.421875" style="0" bestFit="1" customWidth="1"/>
    <col min="12" max="12" width="19.00390625" style="0" bestFit="1" customWidth="1"/>
  </cols>
  <sheetData>
    <row r="1" ht="15">
      <c r="A1" s="31" t="s">
        <v>333</v>
      </c>
    </row>
    <row r="2" ht="15">
      <c r="A2" t="s">
        <v>334</v>
      </c>
    </row>
    <row r="4" spans="1:12" s="31" customFormat="1" ht="15">
      <c r="A4" s="31" t="s">
        <v>178</v>
      </c>
      <c r="B4" s="31" t="s">
        <v>278</v>
      </c>
      <c r="C4" s="31" t="s">
        <v>190</v>
      </c>
      <c r="D4" s="31" t="s">
        <v>191</v>
      </c>
      <c r="E4" s="31" t="s">
        <v>192</v>
      </c>
      <c r="F4" s="31" t="s">
        <v>193</v>
      </c>
      <c r="G4" s="31" t="s">
        <v>194</v>
      </c>
      <c r="H4" s="31" t="s">
        <v>195</v>
      </c>
      <c r="I4" s="31" t="s">
        <v>196</v>
      </c>
      <c r="J4" s="31" t="s">
        <v>197</v>
      </c>
      <c r="K4" s="31" t="s">
        <v>198</v>
      </c>
      <c r="L4" s="31" t="s">
        <v>279</v>
      </c>
    </row>
    <row r="5" spans="1:12" ht="15">
      <c r="A5" t="s">
        <v>104</v>
      </c>
      <c r="B5">
        <v>0.26</v>
      </c>
      <c r="C5">
        <v>0.13</v>
      </c>
      <c r="D5">
        <v>0.08</v>
      </c>
      <c r="E5">
        <v>0.01</v>
      </c>
      <c r="F5">
        <v>0.07</v>
      </c>
      <c r="G5">
        <v>0</v>
      </c>
      <c r="H5">
        <v>0</v>
      </c>
      <c r="I5">
        <v>0</v>
      </c>
      <c r="J5">
        <v>0</v>
      </c>
      <c r="K5">
        <v>0.01</v>
      </c>
      <c r="L5">
        <v>0.01</v>
      </c>
    </row>
    <row r="6" spans="1:12" ht="15">
      <c r="A6" t="s">
        <v>24</v>
      </c>
      <c r="B6">
        <v>0.14</v>
      </c>
      <c r="C6">
        <v>0.66</v>
      </c>
      <c r="D6">
        <v>0.03</v>
      </c>
      <c r="E6">
        <v>0.01</v>
      </c>
      <c r="F6">
        <v>0.02</v>
      </c>
      <c r="G6">
        <v>0.38</v>
      </c>
      <c r="H6">
        <v>0.02</v>
      </c>
      <c r="I6">
        <v>0.02</v>
      </c>
      <c r="J6">
        <v>0.01</v>
      </c>
      <c r="K6">
        <v>0.01</v>
      </c>
      <c r="L6">
        <v>0.01</v>
      </c>
    </row>
    <row r="7" spans="1:12" ht="15">
      <c r="A7" t="s">
        <v>84</v>
      </c>
      <c r="B7">
        <v>0.1</v>
      </c>
      <c r="C7">
        <v>0.06</v>
      </c>
      <c r="D7">
        <v>0.03</v>
      </c>
      <c r="E7">
        <v>0.01</v>
      </c>
      <c r="F7">
        <v>0.01</v>
      </c>
      <c r="G7">
        <v>0.01</v>
      </c>
      <c r="H7">
        <v>0</v>
      </c>
      <c r="I7">
        <v>0.03</v>
      </c>
      <c r="L7">
        <v>0.03</v>
      </c>
    </row>
    <row r="8" spans="1:12" ht="15">
      <c r="A8" t="s">
        <v>148</v>
      </c>
      <c r="B8">
        <v>0.37</v>
      </c>
      <c r="C8">
        <v>0.11</v>
      </c>
      <c r="D8">
        <v>0.08</v>
      </c>
      <c r="E8">
        <v>0</v>
      </c>
      <c r="F8">
        <v>0.03</v>
      </c>
      <c r="G8">
        <v>0</v>
      </c>
      <c r="H8">
        <v>0</v>
      </c>
      <c r="I8">
        <v>0</v>
      </c>
      <c r="J8">
        <v>0</v>
      </c>
      <c r="K8">
        <v>0</v>
      </c>
      <c r="L8">
        <v>0.03</v>
      </c>
    </row>
    <row r="9" spans="1:12" ht="15">
      <c r="A9" t="s">
        <v>137</v>
      </c>
      <c r="C9">
        <v>0.69</v>
      </c>
      <c r="D9">
        <v>0.34</v>
      </c>
      <c r="E9">
        <v>0.15</v>
      </c>
      <c r="F9">
        <v>0.17</v>
      </c>
      <c r="G9">
        <v>0.14</v>
      </c>
      <c r="H9">
        <v>0.04</v>
      </c>
      <c r="I9">
        <v>0.06</v>
      </c>
      <c r="J9">
        <v>0.04</v>
      </c>
      <c r="L9">
        <v>0.04</v>
      </c>
    </row>
    <row r="10" spans="1:12" ht="15">
      <c r="A10" t="s">
        <v>27</v>
      </c>
      <c r="B10">
        <v>0.21</v>
      </c>
      <c r="C10">
        <v>0.62</v>
      </c>
      <c r="D10">
        <v>0.53</v>
      </c>
      <c r="E10">
        <v>0.13</v>
      </c>
      <c r="F10">
        <v>0.17</v>
      </c>
      <c r="G10">
        <v>0.12</v>
      </c>
      <c r="H10">
        <v>0.03</v>
      </c>
      <c r="I10">
        <v>0.06</v>
      </c>
      <c r="J10">
        <v>0.04</v>
      </c>
      <c r="L10">
        <v>0.04</v>
      </c>
    </row>
    <row r="11" spans="1:12" ht="15">
      <c r="A11" t="s">
        <v>1</v>
      </c>
      <c r="B11">
        <v>0.66</v>
      </c>
      <c r="C11">
        <v>0.54</v>
      </c>
      <c r="D11">
        <v>0.2</v>
      </c>
      <c r="E11">
        <v>0.07</v>
      </c>
      <c r="F11">
        <v>0.04</v>
      </c>
      <c r="G11">
        <v>0.15</v>
      </c>
      <c r="H11">
        <v>0.08</v>
      </c>
      <c r="I11">
        <v>0.04</v>
      </c>
      <c r="L11">
        <v>0.04</v>
      </c>
    </row>
    <row r="12" spans="1:12" ht="15">
      <c r="A12" t="s">
        <v>43</v>
      </c>
      <c r="B12">
        <v>0</v>
      </c>
      <c r="C12">
        <v>0.07</v>
      </c>
      <c r="D12">
        <v>0.12</v>
      </c>
      <c r="E12">
        <v>0.04</v>
      </c>
      <c r="F12">
        <v>0.07</v>
      </c>
      <c r="G12">
        <v>0.04</v>
      </c>
      <c r="H12">
        <v>0.05</v>
      </c>
      <c r="I12">
        <v>0.06</v>
      </c>
      <c r="L12">
        <v>0.06</v>
      </c>
    </row>
    <row r="13" spans="1:12" ht="15">
      <c r="A13" t="s">
        <v>89</v>
      </c>
      <c r="D13">
        <v>0.06</v>
      </c>
      <c r="H13">
        <v>0.07</v>
      </c>
      <c r="L13">
        <v>0.07</v>
      </c>
    </row>
    <row r="14" spans="1:12" ht="15">
      <c r="A14" t="s">
        <v>238</v>
      </c>
      <c r="B14">
        <v>2.61</v>
      </c>
      <c r="F14">
        <v>0.26</v>
      </c>
      <c r="J14">
        <v>0.08</v>
      </c>
      <c r="L14">
        <v>0.08</v>
      </c>
    </row>
    <row r="15" spans="1:12" ht="15">
      <c r="A15" t="s">
        <v>113</v>
      </c>
      <c r="B15">
        <v>13.95</v>
      </c>
      <c r="C15">
        <v>2.41</v>
      </c>
      <c r="D15">
        <v>1.11</v>
      </c>
      <c r="E15">
        <v>1.29</v>
      </c>
      <c r="F15">
        <v>1.03</v>
      </c>
      <c r="G15">
        <v>0.53</v>
      </c>
      <c r="H15">
        <v>0.28</v>
      </c>
      <c r="I15">
        <v>0.34</v>
      </c>
      <c r="J15">
        <v>0.08</v>
      </c>
      <c r="K15">
        <v>0</v>
      </c>
      <c r="L15">
        <v>0.08</v>
      </c>
    </row>
    <row r="16" spans="1:12" ht="15">
      <c r="A16" t="s">
        <v>28</v>
      </c>
      <c r="B16">
        <v>0.2</v>
      </c>
      <c r="C16">
        <v>0.13</v>
      </c>
      <c r="D16">
        <v>0.96</v>
      </c>
      <c r="F16">
        <v>0.11</v>
      </c>
      <c r="L16">
        <v>0.11</v>
      </c>
    </row>
    <row r="17" spans="1:12" ht="15">
      <c r="A17" t="s">
        <v>73</v>
      </c>
      <c r="B17">
        <v>1.08</v>
      </c>
      <c r="C17">
        <v>0.47</v>
      </c>
      <c r="D17">
        <v>0.35</v>
      </c>
      <c r="E17">
        <v>0.07</v>
      </c>
      <c r="F17">
        <v>0.12</v>
      </c>
      <c r="G17">
        <v>0.1</v>
      </c>
      <c r="J17">
        <v>0.19</v>
      </c>
      <c r="L17">
        <v>0.19</v>
      </c>
    </row>
    <row r="18" spans="1:12" ht="15">
      <c r="A18" t="s">
        <v>90</v>
      </c>
      <c r="D18">
        <v>1.34</v>
      </c>
      <c r="G18">
        <v>0.76</v>
      </c>
      <c r="H18">
        <v>0.57</v>
      </c>
      <c r="I18">
        <v>0.38</v>
      </c>
      <c r="K18">
        <v>0.22</v>
      </c>
      <c r="L18">
        <v>0.22</v>
      </c>
    </row>
    <row r="19" spans="1:12" ht="15">
      <c r="A19" t="s">
        <v>86</v>
      </c>
      <c r="B19">
        <v>0.28</v>
      </c>
      <c r="C19">
        <v>0</v>
      </c>
      <c r="D19">
        <v>0.37</v>
      </c>
      <c r="E19">
        <v>0.3</v>
      </c>
      <c r="F19">
        <v>0</v>
      </c>
      <c r="G19">
        <v>0.42</v>
      </c>
      <c r="H19">
        <v>0.36</v>
      </c>
      <c r="I19">
        <v>0.24</v>
      </c>
      <c r="L19">
        <v>0.24</v>
      </c>
    </row>
    <row r="20" spans="1:12" ht="15">
      <c r="A20" t="s">
        <v>17</v>
      </c>
      <c r="B20">
        <v>1.01</v>
      </c>
      <c r="C20">
        <v>0.14</v>
      </c>
      <c r="D20">
        <v>0.11</v>
      </c>
      <c r="E20">
        <v>0.03</v>
      </c>
      <c r="F20">
        <v>0.07</v>
      </c>
      <c r="G20">
        <v>0.08</v>
      </c>
      <c r="H20">
        <v>0.13</v>
      </c>
      <c r="I20">
        <v>0.26</v>
      </c>
      <c r="L20">
        <v>0.26</v>
      </c>
    </row>
    <row r="21" spans="1:12" ht="15">
      <c r="A21" t="s">
        <v>108</v>
      </c>
      <c r="D21">
        <v>0.52</v>
      </c>
      <c r="F21">
        <v>0.28</v>
      </c>
      <c r="L21">
        <v>0.28</v>
      </c>
    </row>
    <row r="22" spans="1:12" ht="15">
      <c r="A22" t="s">
        <v>131</v>
      </c>
      <c r="B22">
        <v>1.54</v>
      </c>
      <c r="C22">
        <v>0.89</v>
      </c>
      <c r="D22">
        <v>0.61</v>
      </c>
      <c r="E22">
        <v>0.33</v>
      </c>
      <c r="F22">
        <v>0.34</v>
      </c>
      <c r="G22">
        <v>0.23</v>
      </c>
      <c r="H22">
        <v>0.32</v>
      </c>
      <c r="I22">
        <v>0.4</v>
      </c>
      <c r="J22">
        <v>0.34</v>
      </c>
      <c r="K22">
        <v>0.3</v>
      </c>
      <c r="L22">
        <v>0.3</v>
      </c>
    </row>
    <row r="23" spans="1:12" ht="15">
      <c r="A23" t="s">
        <v>83</v>
      </c>
      <c r="B23">
        <v>2.6</v>
      </c>
      <c r="C23">
        <v>1.88</v>
      </c>
      <c r="D23">
        <v>1.43</v>
      </c>
      <c r="E23">
        <v>0.62</v>
      </c>
      <c r="F23">
        <v>0.87</v>
      </c>
      <c r="G23">
        <v>0.78</v>
      </c>
      <c r="H23">
        <v>0.28</v>
      </c>
      <c r="I23">
        <v>0.26</v>
      </c>
      <c r="J23">
        <v>0.33</v>
      </c>
      <c r="L23">
        <v>0.33</v>
      </c>
    </row>
    <row r="24" spans="1:12" ht="15">
      <c r="A24" t="s">
        <v>132</v>
      </c>
      <c r="B24">
        <v>0</v>
      </c>
      <c r="E24">
        <v>0.49</v>
      </c>
      <c r="L24">
        <v>0.49</v>
      </c>
    </row>
    <row r="25" spans="1:12" ht="15">
      <c r="A25" t="s">
        <v>16</v>
      </c>
      <c r="C25">
        <v>0.42</v>
      </c>
      <c r="I25">
        <v>0.53</v>
      </c>
      <c r="L25">
        <v>0.53</v>
      </c>
    </row>
    <row r="26" spans="1:12" ht="15">
      <c r="A26" t="s">
        <v>103</v>
      </c>
      <c r="B26">
        <v>2.97</v>
      </c>
      <c r="C26">
        <v>3.23</v>
      </c>
      <c r="F26">
        <v>2.67</v>
      </c>
      <c r="G26">
        <v>2.17</v>
      </c>
      <c r="H26">
        <v>1.41</v>
      </c>
      <c r="I26">
        <v>0.56</v>
      </c>
      <c r="J26">
        <v>0.78</v>
      </c>
      <c r="L26">
        <v>0.78</v>
      </c>
    </row>
    <row r="27" spans="1:12" ht="15">
      <c r="A27" t="s">
        <v>45</v>
      </c>
      <c r="E27">
        <v>0.83</v>
      </c>
      <c r="L27">
        <v>0.83</v>
      </c>
    </row>
    <row r="28" spans="1:12" ht="15">
      <c r="A28" t="s">
        <v>129</v>
      </c>
      <c r="E28">
        <v>0</v>
      </c>
      <c r="F28">
        <v>0.03</v>
      </c>
      <c r="G28">
        <v>0</v>
      </c>
      <c r="H28">
        <v>0.81</v>
      </c>
      <c r="I28">
        <v>0.92</v>
      </c>
      <c r="L28">
        <v>0.92</v>
      </c>
    </row>
    <row r="29" spans="1:12" ht="15">
      <c r="A29" t="s">
        <v>128</v>
      </c>
      <c r="B29">
        <v>0.97</v>
      </c>
      <c r="C29">
        <v>0.87</v>
      </c>
      <c r="D29">
        <v>0.52</v>
      </c>
      <c r="E29">
        <v>0.5</v>
      </c>
      <c r="F29">
        <v>0.73</v>
      </c>
      <c r="G29">
        <v>0.92</v>
      </c>
      <c r="H29">
        <v>1.21</v>
      </c>
      <c r="I29">
        <v>0.99</v>
      </c>
      <c r="L29">
        <v>0.99</v>
      </c>
    </row>
    <row r="30" spans="1:12" ht="15">
      <c r="A30" t="s">
        <v>97</v>
      </c>
      <c r="B30">
        <v>1.78</v>
      </c>
      <c r="C30">
        <v>1.55</v>
      </c>
      <c r="D30">
        <v>1.23</v>
      </c>
      <c r="E30">
        <v>1.43</v>
      </c>
      <c r="F30">
        <v>2.41</v>
      </c>
      <c r="G30">
        <v>1.71</v>
      </c>
      <c r="H30">
        <v>0.87</v>
      </c>
      <c r="I30">
        <v>1.03</v>
      </c>
      <c r="L30">
        <v>1.03</v>
      </c>
    </row>
    <row r="31" spans="1:12" ht="15">
      <c r="A31" t="s">
        <v>93</v>
      </c>
      <c r="B31">
        <v>0.23</v>
      </c>
      <c r="C31">
        <v>0.14</v>
      </c>
      <c r="D31">
        <v>0.36</v>
      </c>
      <c r="E31">
        <v>0.19</v>
      </c>
      <c r="F31">
        <v>0</v>
      </c>
      <c r="G31">
        <v>0</v>
      </c>
      <c r="H31">
        <v>0.21</v>
      </c>
      <c r="I31">
        <v>1.26</v>
      </c>
      <c r="J31">
        <v>1.04</v>
      </c>
      <c r="K31">
        <v>0</v>
      </c>
      <c r="L31">
        <v>1.04</v>
      </c>
    </row>
    <row r="32" spans="1:12" ht="15">
      <c r="A32" t="s">
        <v>123</v>
      </c>
      <c r="C32">
        <v>0.37</v>
      </c>
      <c r="J32">
        <v>1.06</v>
      </c>
      <c r="L32">
        <v>1.06</v>
      </c>
    </row>
    <row r="33" spans="1:12" ht="15">
      <c r="A33" t="s">
        <v>50</v>
      </c>
      <c r="B33">
        <v>1.12</v>
      </c>
      <c r="E33">
        <v>0.37</v>
      </c>
      <c r="I33">
        <v>1.06</v>
      </c>
      <c r="L33">
        <v>1.06</v>
      </c>
    </row>
    <row r="34" spans="1:12" ht="15">
      <c r="A34" t="s">
        <v>162</v>
      </c>
      <c r="F34">
        <v>1.09</v>
      </c>
      <c r="L34">
        <v>1.09</v>
      </c>
    </row>
    <row r="35" spans="1:12" ht="15">
      <c r="A35" t="s">
        <v>109</v>
      </c>
      <c r="B35">
        <v>15.38</v>
      </c>
      <c r="C35">
        <v>9.87</v>
      </c>
      <c r="D35">
        <v>9.94</v>
      </c>
      <c r="E35">
        <v>4.01</v>
      </c>
      <c r="F35">
        <v>2.13</v>
      </c>
      <c r="G35">
        <v>4.08</v>
      </c>
      <c r="H35">
        <v>1.81</v>
      </c>
      <c r="I35">
        <v>2.91</v>
      </c>
      <c r="J35">
        <v>3.26</v>
      </c>
      <c r="K35">
        <v>1.29</v>
      </c>
      <c r="L35">
        <v>1.29</v>
      </c>
    </row>
    <row r="36" spans="1:12" ht="15">
      <c r="A36" t="s">
        <v>9</v>
      </c>
      <c r="B36">
        <v>1.38</v>
      </c>
      <c r="C36">
        <v>2.66</v>
      </c>
      <c r="E36">
        <v>1.33</v>
      </c>
      <c r="L36">
        <v>1.33</v>
      </c>
    </row>
    <row r="37" spans="1:12" ht="15">
      <c r="A37" t="s">
        <v>65</v>
      </c>
      <c r="B37">
        <v>2.74</v>
      </c>
      <c r="C37">
        <v>1.25</v>
      </c>
      <c r="D37">
        <v>0.02</v>
      </c>
      <c r="E37">
        <v>1.48</v>
      </c>
      <c r="F37">
        <v>0.29</v>
      </c>
      <c r="G37">
        <v>1.93</v>
      </c>
      <c r="H37">
        <v>1.31</v>
      </c>
      <c r="I37">
        <v>1.38</v>
      </c>
      <c r="L37">
        <v>1.38</v>
      </c>
    </row>
    <row r="38" spans="1:12" ht="15">
      <c r="A38" t="s">
        <v>77</v>
      </c>
      <c r="B38">
        <v>4.37</v>
      </c>
      <c r="C38">
        <v>4.37</v>
      </c>
      <c r="D38">
        <v>2.4</v>
      </c>
      <c r="E38">
        <v>2.71</v>
      </c>
      <c r="F38">
        <v>3.33</v>
      </c>
      <c r="G38">
        <v>1.61</v>
      </c>
      <c r="H38">
        <v>1.75</v>
      </c>
      <c r="I38">
        <v>1.72</v>
      </c>
      <c r="J38">
        <v>1.68</v>
      </c>
      <c r="K38">
        <v>1.61</v>
      </c>
      <c r="L38">
        <v>1.61</v>
      </c>
    </row>
    <row r="39" spans="1:12" ht="15">
      <c r="A39" t="s">
        <v>72</v>
      </c>
      <c r="B39">
        <v>5.37</v>
      </c>
      <c r="C39">
        <v>4.12</v>
      </c>
      <c r="D39">
        <v>3.49</v>
      </c>
      <c r="E39">
        <v>2.97</v>
      </c>
      <c r="F39">
        <v>3.05</v>
      </c>
      <c r="G39">
        <v>2.05</v>
      </c>
      <c r="H39">
        <v>1.53</v>
      </c>
      <c r="I39">
        <v>1.63</v>
      </c>
      <c r="J39">
        <v>1.75</v>
      </c>
      <c r="K39">
        <v>1.71</v>
      </c>
      <c r="L39">
        <v>1.71</v>
      </c>
    </row>
    <row r="40" spans="1:12" ht="15">
      <c r="A40" t="s">
        <v>124</v>
      </c>
      <c r="B40">
        <v>18.75</v>
      </c>
      <c r="E40">
        <v>14.65</v>
      </c>
      <c r="G40">
        <v>11.18</v>
      </c>
      <c r="H40">
        <v>7.9</v>
      </c>
      <c r="I40">
        <v>6.47</v>
      </c>
      <c r="J40">
        <v>1.85</v>
      </c>
      <c r="L40">
        <v>1.85</v>
      </c>
    </row>
    <row r="41" spans="1:12" ht="15">
      <c r="A41" t="s">
        <v>2</v>
      </c>
      <c r="C41">
        <v>3.75</v>
      </c>
      <c r="F41">
        <v>2.41</v>
      </c>
      <c r="I41">
        <v>1.92</v>
      </c>
      <c r="L41">
        <v>1.92</v>
      </c>
    </row>
    <row r="42" spans="1:12" ht="15">
      <c r="A42" t="s">
        <v>52</v>
      </c>
      <c r="B42">
        <v>3.09</v>
      </c>
      <c r="G42">
        <v>1.99</v>
      </c>
      <c r="L42">
        <v>1.99</v>
      </c>
    </row>
    <row r="43" spans="1:12" ht="15">
      <c r="A43" t="s">
        <v>152</v>
      </c>
      <c r="C43">
        <v>5.42</v>
      </c>
      <c r="D43">
        <v>0.42</v>
      </c>
      <c r="E43">
        <v>1.18</v>
      </c>
      <c r="F43">
        <v>1.15</v>
      </c>
      <c r="G43">
        <v>1.93</v>
      </c>
      <c r="H43">
        <v>2.19</v>
      </c>
      <c r="I43">
        <v>2.03</v>
      </c>
      <c r="L43">
        <v>2.03</v>
      </c>
    </row>
    <row r="44" spans="1:12" ht="15">
      <c r="A44" t="s">
        <v>142</v>
      </c>
      <c r="D44">
        <v>7.95</v>
      </c>
      <c r="I44">
        <v>2.17</v>
      </c>
      <c r="L44">
        <v>2.17</v>
      </c>
    </row>
    <row r="45" spans="1:12" ht="15">
      <c r="A45" t="s">
        <v>166</v>
      </c>
      <c r="D45">
        <v>16.92</v>
      </c>
      <c r="E45">
        <v>10.13</v>
      </c>
      <c r="F45">
        <v>4.95</v>
      </c>
      <c r="G45">
        <v>4.6</v>
      </c>
      <c r="H45">
        <v>3.37</v>
      </c>
      <c r="I45">
        <v>2.17</v>
      </c>
      <c r="L45">
        <v>2.17</v>
      </c>
    </row>
    <row r="46" spans="1:12" ht="15">
      <c r="A46" t="s">
        <v>29</v>
      </c>
      <c r="B46">
        <v>4.45</v>
      </c>
      <c r="C46">
        <v>3.3</v>
      </c>
      <c r="D46">
        <v>3.57</v>
      </c>
      <c r="E46">
        <v>1.49</v>
      </c>
      <c r="F46">
        <v>1.59</v>
      </c>
      <c r="G46">
        <v>2.54</v>
      </c>
      <c r="H46">
        <v>2.7</v>
      </c>
      <c r="I46">
        <v>1.74</v>
      </c>
      <c r="J46">
        <v>2.44</v>
      </c>
      <c r="K46">
        <v>2.31</v>
      </c>
      <c r="L46">
        <v>2.31</v>
      </c>
    </row>
    <row r="47" spans="1:12" ht="15">
      <c r="A47" t="s">
        <v>96</v>
      </c>
      <c r="B47">
        <v>5.84</v>
      </c>
      <c r="C47">
        <v>4.55</v>
      </c>
      <c r="D47">
        <v>4.34</v>
      </c>
      <c r="E47">
        <v>3.76</v>
      </c>
      <c r="F47">
        <v>3.26</v>
      </c>
      <c r="G47">
        <v>2.61</v>
      </c>
      <c r="H47">
        <v>2.9</v>
      </c>
      <c r="I47">
        <v>2.59</v>
      </c>
      <c r="J47">
        <v>2.32</v>
      </c>
      <c r="L47">
        <v>2.32</v>
      </c>
    </row>
    <row r="48" spans="1:12" ht="15">
      <c r="A48" t="s">
        <v>105</v>
      </c>
      <c r="G48">
        <v>2.66</v>
      </c>
      <c r="L48">
        <v>2.66</v>
      </c>
    </row>
    <row r="49" spans="1:12" ht="15">
      <c r="A49" t="s">
        <v>117</v>
      </c>
      <c r="B49">
        <v>6.95</v>
      </c>
      <c r="C49">
        <v>10.06</v>
      </c>
      <c r="D49">
        <v>8.51</v>
      </c>
      <c r="E49">
        <v>4.97</v>
      </c>
      <c r="F49">
        <v>6.44</v>
      </c>
      <c r="G49">
        <v>6.07</v>
      </c>
      <c r="H49">
        <v>5.47</v>
      </c>
      <c r="I49">
        <v>3.71</v>
      </c>
      <c r="J49">
        <v>2.19</v>
      </c>
      <c r="K49">
        <v>2.77</v>
      </c>
      <c r="L49">
        <v>2.77</v>
      </c>
    </row>
    <row r="50" spans="1:12" ht="15">
      <c r="A50" t="s">
        <v>143</v>
      </c>
      <c r="B50">
        <v>9.55</v>
      </c>
      <c r="C50">
        <v>6.36</v>
      </c>
      <c r="D50">
        <v>4.49</v>
      </c>
      <c r="E50">
        <v>6.92</v>
      </c>
      <c r="F50">
        <v>6.39</v>
      </c>
      <c r="G50">
        <v>7.24</v>
      </c>
      <c r="H50">
        <v>4.53</v>
      </c>
      <c r="I50">
        <v>4.16</v>
      </c>
      <c r="J50">
        <v>3.25</v>
      </c>
      <c r="K50">
        <v>2.97</v>
      </c>
      <c r="L50">
        <v>2.97</v>
      </c>
    </row>
    <row r="51" spans="1:12" ht="15">
      <c r="A51" t="s">
        <v>56</v>
      </c>
      <c r="B51">
        <v>8.66</v>
      </c>
      <c r="C51">
        <v>3.29</v>
      </c>
      <c r="E51">
        <v>3.8</v>
      </c>
      <c r="G51">
        <v>3.8</v>
      </c>
      <c r="I51">
        <v>2.68</v>
      </c>
      <c r="K51">
        <v>3.04</v>
      </c>
      <c r="L51">
        <v>3.04</v>
      </c>
    </row>
    <row r="52" spans="1:12" ht="15">
      <c r="A52" t="s">
        <v>60</v>
      </c>
      <c r="C52">
        <v>22.01</v>
      </c>
      <c r="E52">
        <v>16.17</v>
      </c>
      <c r="G52">
        <v>4.78</v>
      </c>
      <c r="I52">
        <v>3.23</v>
      </c>
      <c r="K52">
        <v>3.06</v>
      </c>
      <c r="L52">
        <v>3.06</v>
      </c>
    </row>
    <row r="53" spans="1:12" ht="15">
      <c r="A53" t="s">
        <v>11</v>
      </c>
      <c r="C53">
        <v>3.12</v>
      </c>
      <c r="L53">
        <v>3.12</v>
      </c>
    </row>
    <row r="54" spans="1:12" ht="15">
      <c r="A54" t="s">
        <v>118</v>
      </c>
      <c r="B54">
        <v>14.17</v>
      </c>
      <c r="C54">
        <v>12.39</v>
      </c>
      <c r="D54">
        <v>10.03</v>
      </c>
      <c r="E54">
        <v>7.94</v>
      </c>
      <c r="F54">
        <v>6.27</v>
      </c>
      <c r="G54">
        <v>4.74</v>
      </c>
      <c r="H54">
        <v>4.34</v>
      </c>
      <c r="I54">
        <v>4.13</v>
      </c>
      <c r="J54">
        <v>3.7</v>
      </c>
      <c r="K54">
        <v>3.13</v>
      </c>
      <c r="L54">
        <v>3.13</v>
      </c>
    </row>
    <row r="55" spans="1:12" ht="15">
      <c r="A55" t="s">
        <v>149</v>
      </c>
      <c r="B55">
        <v>9.55</v>
      </c>
      <c r="C55">
        <v>7.94</v>
      </c>
      <c r="D55">
        <v>7.6</v>
      </c>
      <c r="E55">
        <v>6.29</v>
      </c>
      <c r="F55">
        <v>6.18</v>
      </c>
      <c r="H55">
        <v>5.5</v>
      </c>
      <c r="I55">
        <v>4.59</v>
      </c>
      <c r="J55">
        <v>4.87</v>
      </c>
      <c r="K55">
        <v>3.66</v>
      </c>
      <c r="L55">
        <v>3.66</v>
      </c>
    </row>
    <row r="56" spans="1:12" ht="15">
      <c r="A56" t="s">
        <v>133</v>
      </c>
      <c r="B56">
        <v>10.3</v>
      </c>
      <c r="C56">
        <v>10.99</v>
      </c>
      <c r="D56">
        <v>8.11</v>
      </c>
      <c r="E56">
        <v>5.49</v>
      </c>
      <c r="F56">
        <v>3.37</v>
      </c>
      <c r="G56">
        <v>4.57</v>
      </c>
      <c r="H56">
        <v>3.98</v>
      </c>
      <c r="I56">
        <v>4.41</v>
      </c>
      <c r="J56">
        <v>2.86</v>
      </c>
      <c r="K56">
        <v>3.77</v>
      </c>
      <c r="L56">
        <v>3.77</v>
      </c>
    </row>
    <row r="57" spans="1:12" ht="15">
      <c r="A57" t="s">
        <v>58</v>
      </c>
      <c r="B57">
        <v>13.6</v>
      </c>
      <c r="C57">
        <v>9.31</v>
      </c>
      <c r="D57">
        <v>10.05</v>
      </c>
      <c r="E57">
        <v>8.96</v>
      </c>
      <c r="F57">
        <v>8.92</v>
      </c>
      <c r="G57">
        <v>7.05</v>
      </c>
      <c r="H57">
        <v>5.86</v>
      </c>
      <c r="I57">
        <v>5.88</v>
      </c>
      <c r="J57">
        <v>4.43</v>
      </c>
      <c r="K57">
        <v>3.82</v>
      </c>
      <c r="L57">
        <v>3.82</v>
      </c>
    </row>
    <row r="58" spans="1:12" ht="15">
      <c r="A58" t="s">
        <v>35</v>
      </c>
      <c r="E58">
        <v>4.07</v>
      </c>
      <c r="L58">
        <v>4.07</v>
      </c>
    </row>
    <row r="59" spans="1:12" ht="15">
      <c r="A59" t="s">
        <v>138</v>
      </c>
      <c r="B59">
        <v>10.4</v>
      </c>
      <c r="E59">
        <v>10.71</v>
      </c>
      <c r="F59">
        <v>9.28</v>
      </c>
      <c r="G59">
        <v>8.06</v>
      </c>
      <c r="H59">
        <v>6.58</v>
      </c>
      <c r="I59">
        <v>7.09</v>
      </c>
      <c r="J59">
        <v>6.12</v>
      </c>
      <c r="K59">
        <v>5.68</v>
      </c>
      <c r="L59">
        <v>5.68</v>
      </c>
    </row>
    <row r="60" spans="1:12" ht="15">
      <c r="A60" t="s">
        <v>252</v>
      </c>
      <c r="E60">
        <v>10.79</v>
      </c>
      <c r="K60">
        <v>5.93</v>
      </c>
      <c r="L60">
        <v>5.93</v>
      </c>
    </row>
    <row r="61" spans="1:12" ht="15">
      <c r="A61" t="s">
        <v>183</v>
      </c>
      <c r="B61">
        <v>16.48</v>
      </c>
      <c r="D61">
        <v>13.13</v>
      </c>
      <c r="G61">
        <v>8.28</v>
      </c>
      <c r="H61">
        <v>7.93</v>
      </c>
      <c r="J61">
        <v>6.07</v>
      </c>
      <c r="L61">
        <v>6.07</v>
      </c>
    </row>
    <row r="62" spans="1:12" ht="15">
      <c r="A62" t="s">
        <v>136</v>
      </c>
      <c r="B62">
        <v>2.15</v>
      </c>
      <c r="C62">
        <v>2.36</v>
      </c>
      <c r="D62">
        <v>1.32</v>
      </c>
      <c r="E62">
        <v>4.94</v>
      </c>
      <c r="F62">
        <v>3.72</v>
      </c>
      <c r="G62">
        <v>4.78</v>
      </c>
      <c r="H62">
        <v>5.75</v>
      </c>
      <c r="I62">
        <v>6.11</v>
      </c>
      <c r="J62">
        <v>0</v>
      </c>
      <c r="L62">
        <v>6.11</v>
      </c>
    </row>
    <row r="63" spans="1:12" ht="15">
      <c r="A63" t="s">
        <v>150</v>
      </c>
      <c r="B63">
        <v>15.6</v>
      </c>
      <c r="F63">
        <v>10.83</v>
      </c>
      <c r="K63">
        <v>6.22</v>
      </c>
      <c r="L63">
        <v>6.22</v>
      </c>
    </row>
    <row r="64" spans="1:12" ht="15">
      <c r="A64" t="s">
        <v>20</v>
      </c>
      <c r="B64">
        <v>20.38</v>
      </c>
      <c r="C64">
        <v>17.9</v>
      </c>
      <c r="D64">
        <v>13.9</v>
      </c>
      <c r="E64">
        <v>11.91</v>
      </c>
      <c r="F64">
        <v>11.92</v>
      </c>
      <c r="H64">
        <v>7.96</v>
      </c>
      <c r="I64">
        <v>9.07</v>
      </c>
      <c r="J64">
        <v>7.7</v>
      </c>
      <c r="K64">
        <v>6.81</v>
      </c>
      <c r="L64">
        <v>6.81</v>
      </c>
    </row>
    <row r="65" spans="1:12" ht="15">
      <c r="A65" t="s">
        <v>54</v>
      </c>
      <c r="F65">
        <v>7.26</v>
      </c>
      <c r="L65">
        <v>7.26</v>
      </c>
    </row>
    <row r="66" spans="1:12" ht="15">
      <c r="A66" t="s">
        <v>121</v>
      </c>
      <c r="B66">
        <v>7.97</v>
      </c>
      <c r="L66">
        <v>7.97</v>
      </c>
    </row>
    <row r="67" spans="1:12" ht="15">
      <c r="A67" t="s">
        <v>119</v>
      </c>
      <c r="D67">
        <v>8.07</v>
      </c>
      <c r="L67">
        <v>8.07</v>
      </c>
    </row>
    <row r="68" spans="1:12" ht="15">
      <c r="A68" t="s">
        <v>110</v>
      </c>
      <c r="B68">
        <v>21.63</v>
      </c>
      <c r="C68">
        <v>27.95</v>
      </c>
      <c r="D68">
        <v>22.76</v>
      </c>
      <c r="E68">
        <v>21.55</v>
      </c>
      <c r="F68">
        <v>18.43</v>
      </c>
      <c r="G68">
        <v>15.95</v>
      </c>
      <c r="H68">
        <v>13.58</v>
      </c>
      <c r="I68">
        <v>11.76</v>
      </c>
      <c r="J68">
        <v>9.83</v>
      </c>
      <c r="K68">
        <v>8.25</v>
      </c>
      <c r="L68">
        <v>8.25</v>
      </c>
    </row>
    <row r="69" spans="1:12" ht="15">
      <c r="A69" t="s">
        <v>230</v>
      </c>
      <c r="B69">
        <v>17.01</v>
      </c>
      <c r="C69">
        <v>9.24</v>
      </c>
      <c r="L69">
        <v>9.24</v>
      </c>
    </row>
    <row r="70" spans="1:12" ht="15">
      <c r="A70" t="s">
        <v>63</v>
      </c>
      <c r="C70">
        <v>11.51</v>
      </c>
      <c r="H70">
        <v>11.53</v>
      </c>
      <c r="K70">
        <v>9.32</v>
      </c>
      <c r="L70">
        <v>9.32</v>
      </c>
    </row>
    <row r="71" spans="1:12" ht="15">
      <c r="A71" t="s">
        <v>155</v>
      </c>
      <c r="B71">
        <v>16.21</v>
      </c>
      <c r="C71">
        <v>13.92</v>
      </c>
      <c r="D71">
        <v>16.3</v>
      </c>
      <c r="E71">
        <v>15.47</v>
      </c>
      <c r="F71">
        <v>15.4</v>
      </c>
      <c r="G71">
        <v>19.58</v>
      </c>
      <c r="H71">
        <v>17.79</v>
      </c>
      <c r="I71">
        <v>15.49</v>
      </c>
      <c r="J71">
        <v>11.49</v>
      </c>
      <c r="K71">
        <v>9.77</v>
      </c>
      <c r="L71">
        <v>9.77</v>
      </c>
    </row>
    <row r="72" spans="1:12" ht="15">
      <c r="A72" t="s">
        <v>66</v>
      </c>
      <c r="C72">
        <v>16.45</v>
      </c>
      <c r="F72">
        <v>11.98</v>
      </c>
      <c r="I72">
        <v>13.11</v>
      </c>
      <c r="L72">
        <v>13.1</v>
      </c>
    </row>
    <row r="73" spans="1:12" ht="15">
      <c r="A73" t="s">
        <v>158</v>
      </c>
      <c r="C73">
        <v>14.14</v>
      </c>
      <c r="L73">
        <v>14.1</v>
      </c>
    </row>
    <row r="74" spans="1:12" ht="15">
      <c r="A74" t="s">
        <v>55</v>
      </c>
      <c r="F74">
        <v>14.92</v>
      </c>
      <c r="L74">
        <v>14.9</v>
      </c>
    </row>
    <row r="75" spans="1:12" ht="15">
      <c r="A75" t="s">
        <v>53</v>
      </c>
      <c r="G75">
        <v>14.99</v>
      </c>
      <c r="L75">
        <v>15</v>
      </c>
    </row>
    <row r="76" spans="1:12" ht="15">
      <c r="A76" t="s">
        <v>157</v>
      </c>
      <c r="G76">
        <v>15.36</v>
      </c>
      <c r="L76">
        <v>15.4</v>
      </c>
    </row>
    <row r="77" spans="1:12" ht="15">
      <c r="A77" t="s">
        <v>135</v>
      </c>
      <c r="B77">
        <v>27.79</v>
      </c>
      <c r="C77">
        <v>23.79</v>
      </c>
      <c r="D77">
        <v>17.43</v>
      </c>
      <c r="E77">
        <v>16.14</v>
      </c>
      <c r="F77">
        <v>14.04</v>
      </c>
      <c r="G77">
        <v>15.47</v>
      </c>
      <c r="H77">
        <v>18.75</v>
      </c>
      <c r="I77">
        <v>21.36</v>
      </c>
      <c r="J77">
        <v>18.93</v>
      </c>
      <c r="K77">
        <v>15.96</v>
      </c>
      <c r="L77">
        <v>16</v>
      </c>
    </row>
    <row r="78" spans="1:12" ht="15">
      <c r="A78" t="s">
        <v>116</v>
      </c>
      <c r="C78">
        <v>25.44</v>
      </c>
      <c r="E78">
        <v>16.89</v>
      </c>
      <c r="H78">
        <v>16.56</v>
      </c>
      <c r="L78">
        <v>16.6</v>
      </c>
    </row>
    <row r="79" spans="1:12" ht="15">
      <c r="A79" t="s">
        <v>144</v>
      </c>
      <c r="D79">
        <v>19.62</v>
      </c>
      <c r="I79">
        <v>16.72</v>
      </c>
      <c r="L79">
        <v>16.7</v>
      </c>
    </row>
    <row r="80" spans="1:12" ht="15">
      <c r="A80" t="s">
        <v>87</v>
      </c>
      <c r="B80">
        <v>11.42</v>
      </c>
      <c r="J80">
        <v>17.37</v>
      </c>
      <c r="L80">
        <v>17.4</v>
      </c>
    </row>
    <row r="81" spans="1:12" ht="15">
      <c r="A81" t="s">
        <v>15</v>
      </c>
      <c r="F81">
        <v>18.24</v>
      </c>
      <c r="L81">
        <v>18.2</v>
      </c>
    </row>
    <row r="82" spans="1:12" ht="15">
      <c r="A82" t="s">
        <v>12</v>
      </c>
      <c r="B82">
        <v>24.51</v>
      </c>
      <c r="G82">
        <v>18.52</v>
      </c>
      <c r="L82">
        <v>18.5</v>
      </c>
    </row>
    <row r="83" spans="1:12" ht="15">
      <c r="A83" t="s">
        <v>14</v>
      </c>
      <c r="D83">
        <v>10.35</v>
      </c>
      <c r="F83">
        <v>4.74</v>
      </c>
      <c r="I83">
        <v>24.47</v>
      </c>
      <c r="J83">
        <v>22.56</v>
      </c>
      <c r="K83">
        <v>19.51</v>
      </c>
      <c r="L83">
        <v>19.5</v>
      </c>
    </row>
    <row r="84" spans="1:12" ht="15">
      <c r="A84" t="s">
        <v>51</v>
      </c>
      <c r="F84">
        <v>31.1</v>
      </c>
      <c r="H84">
        <v>21.23</v>
      </c>
      <c r="L84">
        <v>21.2</v>
      </c>
    </row>
    <row r="85" spans="1:12" ht="15">
      <c r="A85" t="s">
        <v>184</v>
      </c>
      <c r="H85">
        <v>21.4</v>
      </c>
      <c r="L85">
        <v>21.4</v>
      </c>
    </row>
    <row r="86" spans="1:12" ht="15">
      <c r="A86" t="s">
        <v>6</v>
      </c>
      <c r="I86">
        <v>18.32</v>
      </c>
      <c r="J86">
        <v>22.52</v>
      </c>
      <c r="L86">
        <v>22.5</v>
      </c>
    </row>
    <row r="87" spans="1:12" ht="15">
      <c r="A87" t="s">
        <v>36</v>
      </c>
      <c r="F87">
        <v>22.6</v>
      </c>
      <c r="L87">
        <v>22.6</v>
      </c>
    </row>
    <row r="88" spans="1:12" ht="15">
      <c r="A88" t="s">
        <v>185</v>
      </c>
      <c r="D88">
        <v>29.27</v>
      </c>
      <c r="K88">
        <v>23.98</v>
      </c>
      <c r="L88">
        <v>24</v>
      </c>
    </row>
    <row r="89" spans="1:12" ht="15">
      <c r="A89" t="s">
        <v>41</v>
      </c>
      <c r="B89">
        <v>25.19</v>
      </c>
      <c r="L89">
        <v>25.2</v>
      </c>
    </row>
    <row r="90" spans="1:12" ht="15">
      <c r="A90" t="s">
        <v>169</v>
      </c>
      <c r="E90">
        <v>29.02</v>
      </c>
      <c r="L90">
        <v>29</v>
      </c>
    </row>
    <row r="91" spans="1:12" ht="15">
      <c r="A91" t="s">
        <v>75</v>
      </c>
      <c r="E91">
        <v>30.13</v>
      </c>
      <c r="L91">
        <v>30.1</v>
      </c>
    </row>
    <row r="92" spans="1:12" ht="15">
      <c r="A92" t="s">
        <v>59</v>
      </c>
      <c r="G92">
        <v>32.28</v>
      </c>
      <c r="L92">
        <v>32.3</v>
      </c>
    </row>
    <row r="93" spans="1:12" ht="15">
      <c r="A93" t="s">
        <v>37</v>
      </c>
      <c r="G93">
        <v>33.54</v>
      </c>
      <c r="L93">
        <v>33.5</v>
      </c>
    </row>
    <row r="94" spans="1:12" ht="15">
      <c r="A94" t="s">
        <v>182</v>
      </c>
      <c r="B94">
        <v>33.6</v>
      </c>
      <c r="L94">
        <v>33.6</v>
      </c>
    </row>
    <row r="95" spans="1:12" ht="15">
      <c r="A95" t="s">
        <v>173</v>
      </c>
      <c r="B95">
        <v>53.18</v>
      </c>
      <c r="F95">
        <v>41.46</v>
      </c>
      <c r="I95">
        <v>34.64</v>
      </c>
      <c r="L95">
        <v>34.6</v>
      </c>
    </row>
    <row r="96" spans="1:12" ht="15">
      <c r="A96" t="s">
        <v>146</v>
      </c>
      <c r="D96">
        <v>59.7</v>
      </c>
      <c r="I96">
        <v>35.27</v>
      </c>
      <c r="L96">
        <v>35.3</v>
      </c>
    </row>
    <row r="97" spans="1:12" ht="15">
      <c r="A97" t="s">
        <v>88</v>
      </c>
      <c r="B97">
        <v>50.2</v>
      </c>
      <c r="H97">
        <v>36.97</v>
      </c>
      <c r="L97">
        <v>37</v>
      </c>
    </row>
    <row r="98" spans="1:12" ht="15">
      <c r="A98" t="s">
        <v>10</v>
      </c>
      <c r="B98">
        <v>38.39</v>
      </c>
      <c r="H98">
        <v>37.98</v>
      </c>
      <c r="L98">
        <v>38</v>
      </c>
    </row>
    <row r="99" spans="1:12" ht="15">
      <c r="A99" t="s">
        <v>153</v>
      </c>
      <c r="H99">
        <v>38.43</v>
      </c>
      <c r="L99">
        <v>38.4</v>
      </c>
    </row>
    <row r="100" spans="1:12" ht="15">
      <c r="A100" t="s">
        <v>256</v>
      </c>
      <c r="F100">
        <v>39.31</v>
      </c>
      <c r="L100">
        <v>39.3</v>
      </c>
    </row>
    <row r="101" spans="1:12" ht="15">
      <c r="A101" t="s">
        <v>179</v>
      </c>
      <c r="F101">
        <v>42.03</v>
      </c>
      <c r="L101">
        <v>42</v>
      </c>
    </row>
    <row r="102" spans="1:12" ht="15">
      <c r="A102" t="s">
        <v>67</v>
      </c>
      <c r="F102">
        <v>42.71</v>
      </c>
      <c r="L102">
        <v>42.7</v>
      </c>
    </row>
    <row r="103" spans="1:12" ht="15">
      <c r="A103" t="s">
        <v>33</v>
      </c>
      <c r="F103">
        <v>55.29</v>
      </c>
      <c r="K103">
        <v>43.73</v>
      </c>
      <c r="L103">
        <v>43.7</v>
      </c>
    </row>
    <row r="104" spans="1:12" ht="15">
      <c r="A104" t="s">
        <v>30</v>
      </c>
      <c r="B104">
        <v>45.6</v>
      </c>
      <c r="L104">
        <v>45.6</v>
      </c>
    </row>
    <row r="105" spans="1:12" ht="15">
      <c r="A105" t="s">
        <v>44</v>
      </c>
      <c r="B105">
        <v>74.93</v>
      </c>
      <c r="D105">
        <v>72.02</v>
      </c>
      <c r="H105">
        <v>50.34</v>
      </c>
      <c r="K105">
        <v>45.7</v>
      </c>
      <c r="L105">
        <v>45.7</v>
      </c>
    </row>
    <row r="106" spans="1:12" ht="15">
      <c r="A106" t="s">
        <v>141</v>
      </c>
      <c r="D106">
        <v>52.73</v>
      </c>
      <c r="H106">
        <v>46.6</v>
      </c>
      <c r="L106">
        <v>46.6</v>
      </c>
    </row>
    <row r="107" spans="1:12" ht="15">
      <c r="A107" t="s">
        <v>165</v>
      </c>
      <c r="D107">
        <v>46.76</v>
      </c>
      <c r="L107">
        <v>46.8</v>
      </c>
    </row>
    <row r="108" spans="1:12" ht="15">
      <c r="A108" t="s">
        <v>78</v>
      </c>
      <c r="C108">
        <v>50.59</v>
      </c>
      <c r="F108">
        <v>49.25</v>
      </c>
      <c r="L108">
        <v>49.3</v>
      </c>
    </row>
    <row r="109" spans="1:12" ht="15">
      <c r="A109" t="s">
        <v>176</v>
      </c>
      <c r="H109">
        <v>52.33</v>
      </c>
      <c r="L109">
        <v>52.3</v>
      </c>
    </row>
    <row r="110" spans="1:12" ht="15">
      <c r="A110" t="s">
        <v>156</v>
      </c>
      <c r="H110">
        <v>53.11</v>
      </c>
      <c r="L110">
        <v>53.1</v>
      </c>
    </row>
    <row r="111" spans="1:12" ht="15">
      <c r="A111" t="s">
        <v>69</v>
      </c>
      <c r="F111">
        <v>53.47</v>
      </c>
      <c r="L111">
        <v>53.5</v>
      </c>
    </row>
    <row r="112" spans="1:12" ht="15">
      <c r="A112" t="s">
        <v>3</v>
      </c>
      <c r="I112">
        <v>53.91</v>
      </c>
      <c r="L112">
        <v>53.9</v>
      </c>
    </row>
    <row r="113" spans="1:12" ht="15">
      <c r="A113" t="s">
        <v>61</v>
      </c>
      <c r="C113">
        <v>55.55</v>
      </c>
      <c r="H113">
        <v>54.18</v>
      </c>
      <c r="L113">
        <v>54.2</v>
      </c>
    </row>
    <row r="114" spans="1:12" ht="15">
      <c r="A114" t="s">
        <v>122</v>
      </c>
      <c r="G114">
        <v>59.65</v>
      </c>
      <c r="L114">
        <v>59.7</v>
      </c>
    </row>
    <row r="115" spans="1:12" ht="15">
      <c r="A115" t="s">
        <v>64</v>
      </c>
      <c r="B115">
        <v>68</v>
      </c>
      <c r="G115">
        <v>60.25</v>
      </c>
      <c r="J115">
        <v>60.43</v>
      </c>
      <c r="L115">
        <v>60.4</v>
      </c>
    </row>
    <row r="116" spans="1:12" ht="15">
      <c r="A116" t="s">
        <v>4</v>
      </c>
      <c r="C116">
        <v>60.46</v>
      </c>
      <c r="G116">
        <v>64.42</v>
      </c>
      <c r="L116">
        <v>64.4</v>
      </c>
    </row>
    <row r="117" spans="1:12" ht="15">
      <c r="A117" t="s">
        <v>46</v>
      </c>
      <c r="E117">
        <v>66.26</v>
      </c>
      <c r="L117">
        <v>66.3</v>
      </c>
    </row>
    <row r="118" spans="1:12" ht="15">
      <c r="A118" t="s">
        <v>147</v>
      </c>
      <c r="G118">
        <v>67.08</v>
      </c>
      <c r="L118">
        <v>67.1</v>
      </c>
    </row>
    <row r="119" spans="1:12" ht="15">
      <c r="A119" t="s">
        <v>57</v>
      </c>
      <c r="D119">
        <v>68.64</v>
      </c>
      <c r="L119">
        <v>68.6</v>
      </c>
    </row>
    <row r="120" spans="1:12" ht="15">
      <c r="A120" t="s">
        <v>151</v>
      </c>
      <c r="E120">
        <v>68.74</v>
      </c>
      <c r="L120">
        <v>68.7</v>
      </c>
    </row>
    <row r="121" spans="1:12" ht="15">
      <c r="A121" t="s">
        <v>134</v>
      </c>
      <c r="G121">
        <v>70.91</v>
      </c>
      <c r="L121">
        <v>70.9</v>
      </c>
    </row>
    <row r="122" spans="1:12" ht="15">
      <c r="A122" t="s">
        <v>120</v>
      </c>
      <c r="I122">
        <v>77.08</v>
      </c>
      <c r="L122">
        <v>77.1</v>
      </c>
    </row>
    <row r="123" spans="1:12" ht="15">
      <c r="A123" t="s">
        <v>111</v>
      </c>
      <c r="C123">
        <v>77.65</v>
      </c>
      <c r="L123">
        <v>77.7</v>
      </c>
    </row>
    <row r="124" spans="1:12" ht="15">
      <c r="A124" t="s">
        <v>98</v>
      </c>
      <c r="B124">
        <v>74.06</v>
      </c>
      <c r="G124">
        <v>81.76</v>
      </c>
      <c r="I124">
        <v>77.84</v>
      </c>
      <c r="L124">
        <v>77.8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</cols>
  <sheetData>
    <row r="1" ht="15">
      <c r="A1" s="31" t="s">
        <v>335</v>
      </c>
    </row>
    <row r="3" spans="1:9" ht="15">
      <c r="A3" s="31" t="s">
        <v>301</v>
      </c>
      <c r="B3" s="31" t="s">
        <v>302</v>
      </c>
      <c r="C3" s="31" t="s">
        <v>207</v>
      </c>
      <c r="D3" s="31" t="s">
        <v>199</v>
      </c>
      <c r="E3" s="31" t="s">
        <v>284</v>
      </c>
      <c r="H3" t="s">
        <v>209</v>
      </c>
      <c r="I3" t="s">
        <v>303</v>
      </c>
    </row>
    <row r="4" spans="1:9" ht="15">
      <c r="A4" t="s">
        <v>102</v>
      </c>
      <c r="B4">
        <v>2012</v>
      </c>
      <c r="C4">
        <v>0.36093</v>
      </c>
      <c r="D4">
        <f>SUM(C4:C8)/5</f>
        <v>0.309506</v>
      </c>
      <c r="E4">
        <v>0.250279</v>
      </c>
      <c r="I4" t="s">
        <v>304</v>
      </c>
    </row>
    <row r="5" spans="1:3" ht="15">
      <c r="A5" t="s">
        <v>102</v>
      </c>
      <c r="B5">
        <v>2013</v>
      </c>
      <c r="C5">
        <v>0.330898</v>
      </c>
    </row>
    <row r="6" spans="1:3" ht="15">
      <c r="A6" t="s">
        <v>102</v>
      </c>
      <c r="B6">
        <v>2014</v>
      </c>
      <c r="C6">
        <v>0.314311</v>
      </c>
    </row>
    <row r="7" spans="1:3" ht="15">
      <c r="A7" t="s">
        <v>102</v>
      </c>
      <c r="B7">
        <v>2015</v>
      </c>
      <c r="C7">
        <v>0.291112</v>
      </c>
    </row>
    <row r="8" spans="1:3" ht="15">
      <c r="A8" t="s">
        <v>102</v>
      </c>
      <c r="B8">
        <v>2016</v>
      </c>
      <c r="C8">
        <v>0.250279</v>
      </c>
    </row>
    <row r="9" spans="1:5" ht="15">
      <c r="A9" t="s">
        <v>21</v>
      </c>
      <c r="B9">
        <v>2012</v>
      </c>
      <c r="C9">
        <v>0.280216</v>
      </c>
      <c r="D9">
        <f>SUM(C9:C13)/5</f>
        <v>0.3197886</v>
      </c>
      <c r="E9">
        <v>0.407088</v>
      </c>
    </row>
    <row r="10" spans="1:3" ht="15">
      <c r="A10" t="s">
        <v>21</v>
      </c>
      <c r="B10">
        <v>2013</v>
      </c>
      <c r="C10">
        <v>0.273521</v>
      </c>
    </row>
    <row r="11" spans="1:3" ht="15">
      <c r="A11" t="s">
        <v>21</v>
      </c>
      <c r="B11">
        <v>2014</v>
      </c>
      <c r="C11">
        <v>0.284369</v>
      </c>
    </row>
    <row r="12" spans="1:3" ht="15">
      <c r="A12" t="s">
        <v>21</v>
      </c>
      <c r="B12">
        <v>2015</v>
      </c>
      <c r="C12">
        <v>0.353749</v>
      </c>
    </row>
    <row r="13" spans="1:3" ht="15">
      <c r="A13" t="s">
        <v>21</v>
      </c>
      <c r="B13">
        <v>2016</v>
      </c>
      <c r="C13">
        <v>0.407088</v>
      </c>
    </row>
    <row r="14" spans="1:5" ht="15">
      <c r="A14" t="s">
        <v>160</v>
      </c>
      <c r="B14">
        <v>2012</v>
      </c>
      <c r="C14">
        <v>0.474599</v>
      </c>
      <c r="D14">
        <f>SUM(C14:C18)/5</f>
        <v>0.45988679999999993</v>
      </c>
      <c r="E14">
        <v>0.492745</v>
      </c>
    </row>
    <row r="15" spans="1:3" ht="15">
      <c r="A15" t="s">
        <v>160</v>
      </c>
      <c r="B15">
        <v>2013</v>
      </c>
      <c r="C15">
        <v>0.45299</v>
      </c>
    </row>
    <row r="16" spans="1:3" ht="15">
      <c r="A16" t="s">
        <v>160</v>
      </c>
      <c r="B16">
        <v>2014</v>
      </c>
      <c r="C16">
        <v>0.463023</v>
      </c>
    </row>
    <row r="17" spans="1:3" ht="15">
      <c r="A17" t="s">
        <v>160</v>
      </c>
      <c r="B17">
        <v>2015</v>
      </c>
      <c r="C17">
        <v>0.416077</v>
      </c>
    </row>
    <row r="18" spans="1:3" ht="15">
      <c r="A18" t="s">
        <v>160</v>
      </c>
      <c r="B18">
        <v>2016</v>
      </c>
      <c r="C18">
        <v>0.492745</v>
      </c>
    </row>
    <row r="19" spans="1:5" ht="15">
      <c r="A19" t="s">
        <v>49</v>
      </c>
      <c r="B19">
        <v>2012</v>
      </c>
      <c r="C19">
        <v>0.315871</v>
      </c>
      <c r="D19">
        <f>SUM(C19:C23)/5</f>
        <v>0.2749062</v>
      </c>
      <c r="E19">
        <v>0.26311</v>
      </c>
    </row>
    <row r="20" spans="1:3" ht="15">
      <c r="A20" t="s">
        <v>49</v>
      </c>
      <c r="B20">
        <v>2013</v>
      </c>
      <c r="C20">
        <v>0.274978</v>
      </c>
    </row>
    <row r="21" spans="1:3" ht="15">
      <c r="A21" t="s">
        <v>49</v>
      </c>
      <c r="B21">
        <v>2014</v>
      </c>
      <c r="C21">
        <v>0.240991</v>
      </c>
    </row>
    <row r="22" spans="1:3" ht="15">
      <c r="A22" t="s">
        <v>49</v>
      </c>
      <c r="B22">
        <v>2015</v>
      </c>
      <c r="C22">
        <v>0.279581</v>
      </c>
    </row>
    <row r="23" spans="1:3" ht="15">
      <c r="A23" t="s">
        <v>49</v>
      </c>
      <c r="B23">
        <v>2016</v>
      </c>
      <c r="C23">
        <v>0.26311</v>
      </c>
    </row>
    <row r="24" spans="1:5" ht="15">
      <c r="A24" t="s">
        <v>43</v>
      </c>
      <c r="B24">
        <v>2012</v>
      </c>
      <c r="C24">
        <v>0.120508</v>
      </c>
      <c r="D24">
        <f>SUM(C24:C28)/5</f>
        <v>0.12148439999999998</v>
      </c>
      <c r="E24">
        <v>0.143326</v>
      </c>
    </row>
    <row r="25" spans="1:3" ht="15">
      <c r="A25" t="s">
        <v>43</v>
      </c>
      <c r="B25">
        <v>2013</v>
      </c>
      <c r="C25">
        <v>0.113766</v>
      </c>
    </row>
    <row r="26" spans="1:3" ht="15">
      <c r="A26" t="s">
        <v>43</v>
      </c>
      <c r="B26">
        <v>2014</v>
      </c>
      <c r="C26">
        <v>0.112151</v>
      </c>
    </row>
    <row r="27" spans="1:3" ht="15">
      <c r="A27" t="s">
        <v>43</v>
      </c>
      <c r="B27">
        <v>2015</v>
      </c>
      <c r="C27">
        <v>0.117671</v>
      </c>
    </row>
    <row r="28" spans="1:3" ht="15">
      <c r="A28" t="s">
        <v>43</v>
      </c>
      <c r="B28">
        <v>2016</v>
      </c>
      <c r="C28">
        <v>0.143326</v>
      </c>
    </row>
    <row r="29" spans="1:5" ht="15">
      <c r="A29" t="s">
        <v>70</v>
      </c>
      <c r="B29">
        <v>2012</v>
      </c>
      <c r="C29">
        <v>0.829997</v>
      </c>
      <c r="D29">
        <f>SUM(C29:C33)/5</f>
        <v>0.8275976</v>
      </c>
      <c r="E29">
        <v>0.752781</v>
      </c>
    </row>
    <row r="30" spans="1:3" ht="15">
      <c r="A30" t="s">
        <v>70</v>
      </c>
      <c r="B30">
        <v>2013</v>
      </c>
      <c r="C30">
        <v>0.851835</v>
      </c>
    </row>
    <row r="31" spans="1:3" ht="15">
      <c r="A31" t="s">
        <v>70</v>
      </c>
      <c r="B31">
        <v>2014</v>
      </c>
      <c r="C31">
        <v>0.856006</v>
      </c>
    </row>
    <row r="32" spans="1:3" ht="15">
      <c r="A32" t="s">
        <v>70</v>
      </c>
      <c r="B32">
        <v>2015</v>
      </c>
      <c r="C32">
        <v>0.847369</v>
      </c>
    </row>
    <row r="33" spans="1:3" ht="15">
      <c r="A33" t="s">
        <v>70</v>
      </c>
      <c r="B33">
        <v>2016</v>
      </c>
      <c r="C33">
        <v>0.752781</v>
      </c>
    </row>
    <row r="34" spans="1:5" ht="15">
      <c r="A34" t="s">
        <v>18</v>
      </c>
      <c r="B34">
        <v>2012</v>
      </c>
      <c r="C34">
        <v>0.533915</v>
      </c>
      <c r="D34">
        <f>SUM(C34:C38)/5</f>
        <v>0.5312404</v>
      </c>
      <c r="E34">
        <v>0.442385</v>
      </c>
    </row>
    <row r="35" spans="1:3" ht="15">
      <c r="A35" t="s">
        <v>18</v>
      </c>
      <c r="B35">
        <v>2013</v>
      </c>
      <c r="C35">
        <v>0.535342</v>
      </c>
    </row>
    <row r="36" spans="1:3" ht="15">
      <c r="A36" t="s">
        <v>18</v>
      </c>
      <c r="B36">
        <v>2014</v>
      </c>
      <c r="C36">
        <v>0.594067</v>
      </c>
    </row>
    <row r="37" spans="1:3" ht="15">
      <c r="A37" t="s">
        <v>18</v>
      </c>
      <c r="B37">
        <v>2015</v>
      </c>
      <c r="C37">
        <v>0.550493</v>
      </c>
    </row>
    <row r="38" spans="1:3" ht="15">
      <c r="A38" t="s">
        <v>18</v>
      </c>
      <c r="B38">
        <v>2016</v>
      </c>
      <c r="C38">
        <v>0.442385</v>
      </c>
    </row>
    <row r="39" spans="1:5" ht="15">
      <c r="A39" t="s">
        <v>85</v>
      </c>
      <c r="B39">
        <v>2012</v>
      </c>
      <c r="C39">
        <v>0.452689</v>
      </c>
      <c r="D39">
        <f>SUM(C39:C43)/5</f>
        <v>0.3948388</v>
      </c>
      <c r="E39">
        <v>0.379896</v>
      </c>
    </row>
    <row r="40" spans="1:3" ht="15">
      <c r="A40" t="s">
        <v>85</v>
      </c>
      <c r="B40">
        <v>2013</v>
      </c>
      <c r="C40">
        <v>0.405845</v>
      </c>
    </row>
    <row r="41" spans="1:3" ht="15">
      <c r="A41" t="s">
        <v>85</v>
      </c>
      <c r="B41">
        <v>2014</v>
      </c>
      <c r="C41">
        <v>0.368113</v>
      </c>
    </row>
    <row r="42" spans="1:3" ht="15">
      <c r="A42" t="s">
        <v>85</v>
      </c>
      <c r="B42">
        <v>2015</v>
      </c>
      <c r="C42">
        <v>0.367651</v>
      </c>
    </row>
    <row r="43" spans="1:3" ht="15">
      <c r="A43" t="s">
        <v>85</v>
      </c>
      <c r="B43">
        <v>2016</v>
      </c>
      <c r="C43">
        <v>0.379896</v>
      </c>
    </row>
    <row r="44" spans="1:5" ht="15">
      <c r="A44" t="s">
        <v>114</v>
      </c>
      <c r="B44">
        <v>2012</v>
      </c>
      <c r="C44">
        <v>0.37176</v>
      </c>
      <c r="D44">
        <f>SUM(C44:C48)/5</f>
        <v>0.47845360000000003</v>
      </c>
      <c r="E44">
        <v>0.697731</v>
      </c>
    </row>
    <row r="45" spans="1:3" ht="15">
      <c r="A45" t="s">
        <v>114</v>
      </c>
      <c r="B45">
        <v>2013</v>
      </c>
      <c r="C45">
        <v>0.380866</v>
      </c>
    </row>
    <row r="46" spans="1:3" ht="15">
      <c r="A46" t="s">
        <v>114</v>
      </c>
      <c r="B46">
        <v>2014</v>
      </c>
      <c r="C46">
        <v>0.418735</v>
      </c>
    </row>
    <row r="47" spans="1:3" ht="15">
      <c r="A47" t="s">
        <v>114</v>
      </c>
      <c r="B47">
        <v>2015</v>
      </c>
      <c r="C47">
        <v>0.523176</v>
      </c>
    </row>
    <row r="48" spans="1:3" ht="15">
      <c r="A48" t="s">
        <v>114</v>
      </c>
      <c r="B48">
        <v>2016</v>
      </c>
      <c r="C48">
        <v>0.697731</v>
      </c>
    </row>
    <row r="49" spans="1:5" ht="15">
      <c r="A49" t="s">
        <v>172</v>
      </c>
      <c r="B49">
        <v>2012</v>
      </c>
      <c r="C49">
        <v>0.130826</v>
      </c>
      <c r="D49">
        <f>SUM(C49:C53)/5</f>
        <v>0.118546</v>
      </c>
      <c r="E49">
        <v>0.1355</v>
      </c>
    </row>
    <row r="50" spans="1:3" ht="15">
      <c r="A50" t="s">
        <v>172</v>
      </c>
      <c r="B50">
        <v>2013</v>
      </c>
      <c r="C50">
        <v>0.099</v>
      </c>
    </row>
    <row r="51" spans="1:3" ht="15">
      <c r="A51" t="s">
        <v>172</v>
      </c>
      <c r="B51">
        <v>2014</v>
      </c>
      <c r="C51">
        <v>0.105484</v>
      </c>
    </row>
    <row r="52" spans="1:3" ht="15">
      <c r="A52" t="s">
        <v>172</v>
      </c>
      <c r="B52">
        <v>2015</v>
      </c>
      <c r="C52">
        <v>0.12192</v>
      </c>
    </row>
    <row r="53" spans="1:3" ht="15">
      <c r="A53" t="s">
        <v>172</v>
      </c>
      <c r="B53">
        <v>2016</v>
      </c>
      <c r="C53">
        <v>0.1355</v>
      </c>
    </row>
    <row r="54" spans="1:5" ht="15">
      <c r="A54" t="s">
        <v>17</v>
      </c>
      <c r="B54">
        <v>2012</v>
      </c>
      <c r="C54">
        <v>0.099193</v>
      </c>
      <c r="D54">
        <f>SUM(C54:C58)/5</f>
        <v>0.11494439999999999</v>
      </c>
      <c r="E54">
        <v>0.129593</v>
      </c>
    </row>
    <row r="55" spans="1:3" ht="15">
      <c r="A55" t="s">
        <v>17</v>
      </c>
      <c r="B55">
        <v>2013</v>
      </c>
      <c r="C55">
        <v>0.10303</v>
      </c>
    </row>
    <row r="56" spans="1:3" ht="15">
      <c r="A56" t="s">
        <v>17</v>
      </c>
      <c r="B56">
        <v>2014</v>
      </c>
      <c r="C56">
        <v>0.108932</v>
      </c>
    </row>
    <row r="57" spans="1:3" ht="15">
      <c r="A57" t="s">
        <v>17</v>
      </c>
      <c r="B57">
        <v>2015</v>
      </c>
      <c r="C57">
        <v>0.133974</v>
      </c>
    </row>
    <row r="58" spans="1:3" ht="15">
      <c r="A58" t="s">
        <v>17</v>
      </c>
      <c r="B58">
        <v>2016</v>
      </c>
      <c r="C58">
        <v>0.129593</v>
      </c>
    </row>
    <row r="59" spans="1:5" ht="15">
      <c r="A59" t="s">
        <v>8</v>
      </c>
      <c r="B59">
        <v>2012</v>
      </c>
      <c r="C59">
        <v>0.202785</v>
      </c>
      <c r="D59">
        <f>SUM(C59:C63)/5</f>
        <v>0.22814079999999998</v>
      </c>
      <c r="E59">
        <v>0.249311</v>
      </c>
    </row>
    <row r="60" spans="1:3" ht="15">
      <c r="A60" t="s">
        <v>8</v>
      </c>
      <c r="B60">
        <v>2013</v>
      </c>
      <c r="C60">
        <v>0.228311</v>
      </c>
    </row>
    <row r="61" spans="1:3" ht="15">
      <c r="A61" t="s">
        <v>8</v>
      </c>
      <c r="B61">
        <v>2014</v>
      </c>
      <c r="C61">
        <v>0.220775</v>
      </c>
    </row>
    <row r="62" spans="1:3" ht="15">
      <c r="A62" t="s">
        <v>8</v>
      </c>
      <c r="B62">
        <v>2015</v>
      </c>
      <c r="C62">
        <v>0.239522</v>
      </c>
    </row>
    <row r="63" spans="1:3" ht="15">
      <c r="A63" t="s">
        <v>8</v>
      </c>
      <c r="B63">
        <v>2016</v>
      </c>
      <c r="C63">
        <v>0.249311</v>
      </c>
    </row>
    <row r="64" spans="1:5" ht="15">
      <c r="A64" t="s">
        <v>32</v>
      </c>
      <c r="B64">
        <v>2012</v>
      </c>
      <c r="C64">
        <v>0.469808</v>
      </c>
      <c r="D64">
        <f>SUM(C64:C68)/5</f>
        <v>0.3913348</v>
      </c>
      <c r="E64">
        <v>0.332209</v>
      </c>
    </row>
    <row r="65" spans="1:3" ht="15">
      <c r="A65" t="s">
        <v>32</v>
      </c>
      <c r="B65">
        <v>2013</v>
      </c>
      <c r="C65">
        <v>0.46194</v>
      </c>
    </row>
    <row r="66" spans="1:3" ht="15">
      <c r="A66" t="s">
        <v>32</v>
      </c>
      <c r="B66">
        <v>2014</v>
      </c>
      <c r="C66">
        <v>0.375105</v>
      </c>
    </row>
    <row r="67" spans="1:3" ht="15">
      <c r="A67" t="s">
        <v>32</v>
      </c>
      <c r="B67">
        <v>2015</v>
      </c>
      <c r="C67">
        <v>0.317612</v>
      </c>
    </row>
    <row r="68" spans="1:3" ht="15">
      <c r="A68" t="s">
        <v>32</v>
      </c>
      <c r="B68">
        <v>2016</v>
      </c>
      <c r="C68">
        <v>0.332209</v>
      </c>
    </row>
    <row r="69" spans="1:5" ht="15">
      <c r="A69" t="s">
        <v>42</v>
      </c>
      <c r="B69">
        <v>2012</v>
      </c>
      <c r="C69">
        <v>0.136987</v>
      </c>
      <c r="D69">
        <f>SUM(C69:C73)</f>
        <v>0.973951</v>
      </c>
      <c r="E69">
        <v>0.262177</v>
      </c>
    </row>
    <row r="70" spans="1:3" ht="15">
      <c r="A70" t="s">
        <v>42</v>
      </c>
      <c r="B70">
        <v>2013</v>
      </c>
      <c r="C70">
        <v>0.16661</v>
      </c>
    </row>
    <row r="71" spans="1:3" ht="15">
      <c r="A71" t="s">
        <v>42</v>
      </c>
      <c r="B71">
        <v>2014</v>
      </c>
      <c r="C71">
        <v>0.187219</v>
      </c>
    </row>
    <row r="72" spans="1:3" ht="15">
      <c r="A72" t="s">
        <v>42</v>
      </c>
      <c r="B72">
        <v>2015</v>
      </c>
      <c r="C72">
        <v>0.220958</v>
      </c>
    </row>
    <row r="73" spans="1:3" ht="15">
      <c r="A73" t="s">
        <v>42</v>
      </c>
      <c r="B73">
        <v>2016</v>
      </c>
      <c r="C73">
        <v>0.262177</v>
      </c>
    </row>
    <row r="74" spans="1:5" ht="15">
      <c r="A74" t="s">
        <v>181</v>
      </c>
      <c r="B74">
        <v>2012</v>
      </c>
      <c r="C74">
        <v>0.173148</v>
      </c>
      <c r="D74">
        <f>SUM(C74:C78)/5</f>
        <v>0.20031</v>
      </c>
      <c r="E74">
        <v>0.203303</v>
      </c>
    </row>
    <row r="75" spans="1:3" ht="15">
      <c r="A75" t="s">
        <v>181</v>
      </c>
      <c r="B75">
        <v>2013</v>
      </c>
      <c r="C75">
        <v>0.224857</v>
      </c>
    </row>
    <row r="76" spans="1:3" ht="15">
      <c r="A76" t="s">
        <v>181</v>
      </c>
      <c r="B76">
        <v>2014</v>
      </c>
      <c r="C76">
        <v>0.19813</v>
      </c>
    </row>
    <row r="77" spans="1:3" ht="15">
      <c r="A77" t="s">
        <v>181</v>
      </c>
      <c r="B77">
        <v>2015</v>
      </c>
      <c r="C77">
        <v>0.202112</v>
      </c>
    </row>
    <row r="78" spans="1:3" ht="15">
      <c r="A78" t="s">
        <v>181</v>
      </c>
      <c r="B78">
        <v>2016</v>
      </c>
      <c r="C78">
        <v>0.203303</v>
      </c>
    </row>
    <row r="79" spans="1:5" ht="15">
      <c r="A79" t="s">
        <v>289</v>
      </c>
      <c r="B79">
        <v>2012</v>
      </c>
      <c r="C79">
        <v>0.140685</v>
      </c>
      <c r="D79">
        <f>SUM(C79:C83)/5</f>
        <v>0.13648100000000002</v>
      </c>
      <c r="E79">
        <v>0.139124</v>
      </c>
    </row>
    <row r="80" spans="1:3" ht="15">
      <c r="A80" t="s">
        <v>289</v>
      </c>
      <c r="B80">
        <v>2013</v>
      </c>
      <c r="C80">
        <v>0.13352</v>
      </c>
    </row>
    <row r="81" spans="1:3" ht="15">
      <c r="A81" t="s">
        <v>289</v>
      </c>
      <c r="B81">
        <v>2014</v>
      </c>
      <c r="C81">
        <v>0.130666</v>
      </c>
    </row>
    <row r="82" spans="1:3" ht="15">
      <c r="A82" t="s">
        <v>289</v>
      </c>
      <c r="B82">
        <v>2015</v>
      </c>
      <c r="C82">
        <v>0.13841</v>
      </c>
    </row>
    <row r="83" spans="1:3" ht="15">
      <c r="A83" t="s">
        <v>289</v>
      </c>
      <c r="B83">
        <v>2016</v>
      </c>
      <c r="C83">
        <v>0.139124</v>
      </c>
    </row>
    <row r="84" spans="1:5" ht="15">
      <c r="A84" t="s">
        <v>68</v>
      </c>
      <c r="B84">
        <v>2012</v>
      </c>
      <c r="C84">
        <v>1.003798</v>
      </c>
      <c r="D84">
        <f>SUM(C84:C88)/5</f>
        <v>1.0052789999999998</v>
      </c>
      <c r="E84">
        <v>1.004336</v>
      </c>
    </row>
    <row r="85" spans="1:3" ht="15">
      <c r="A85" t="s">
        <v>68</v>
      </c>
      <c r="B85">
        <v>2013</v>
      </c>
      <c r="C85">
        <v>1.00163</v>
      </c>
    </row>
    <row r="86" spans="1:3" ht="15">
      <c r="A86" t="s">
        <v>68</v>
      </c>
      <c r="B86">
        <v>2014</v>
      </c>
      <c r="C86">
        <v>1.064334</v>
      </c>
    </row>
    <row r="87" spans="1:3" ht="15">
      <c r="A87" t="s">
        <v>68</v>
      </c>
      <c r="B87">
        <v>2015</v>
      </c>
      <c r="C87">
        <v>0.952297</v>
      </c>
    </row>
    <row r="88" spans="1:3" ht="15">
      <c r="A88" t="s">
        <v>68</v>
      </c>
      <c r="B88">
        <v>2016</v>
      </c>
      <c r="C88">
        <v>1.004336</v>
      </c>
    </row>
    <row r="89" spans="1:5" ht="15">
      <c r="A89" t="s">
        <v>5</v>
      </c>
      <c r="B89">
        <v>2012</v>
      </c>
      <c r="C89">
        <v>0.709701</v>
      </c>
      <c r="D89">
        <f>SUM(C89:C93)/5</f>
        <v>0.6833385999999999</v>
      </c>
      <c r="E89">
        <v>0.654495</v>
      </c>
    </row>
    <row r="90" spans="1:3" ht="15">
      <c r="A90" t="s">
        <v>5</v>
      </c>
      <c r="B90">
        <v>2013</v>
      </c>
      <c r="C90">
        <v>0.668765</v>
      </c>
    </row>
    <row r="91" spans="1:3" ht="15">
      <c r="A91" t="s">
        <v>5</v>
      </c>
      <c r="B91">
        <v>2014</v>
      </c>
      <c r="C91">
        <v>0.635052</v>
      </c>
    </row>
    <row r="92" spans="1:3" ht="15">
      <c r="A92" t="s">
        <v>5</v>
      </c>
      <c r="B92">
        <v>2015</v>
      </c>
      <c r="C92">
        <v>0.74868</v>
      </c>
    </row>
    <row r="93" spans="1:3" ht="15">
      <c r="A93" t="s">
        <v>5</v>
      </c>
      <c r="B93">
        <v>2016</v>
      </c>
      <c r="C93">
        <v>0.654495</v>
      </c>
    </row>
    <row r="94" spans="1:5" ht="15">
      <c r="A94" t="s">
        <v>139</v>
      </c>
      <c r="B94">
        <v>2012</v>
      </c>
      <c r="C94">
        <v>0.27651</v>
      </c>
      <c r="D94">
        <f>SUM(C94:C98)/5</f>
        <v>0.26474159999999997</v>
      </c>
      <c r="E94">
        <v>0.250109</v>
      </c>
    </row>
    <row r="95" spans="1:3" ht="15">
      <c r="A95" t="s">
        <v>139</v>
      </c>
      <c r="B95">
        <v>2013</v>
      </c>
      <c r="C95">
        <v>0.262484</v>
      </c>
    </row>
    <row r="96" spans="1:3" ht="15">
      <c r="A96" t="s">
        <v>139</v>
      </c>
      <c r="B96">
        <v>2014</v>
      </c>
      <c r="C96">
        <v>0.269464</v>
      </c>
    </row>
    <row r="97" spans="1:3" ht="15">
      <c r="A97" t="s">
        <v>139</v>
      </c>
      <c r="B97">
        <v>2015</v>
      </c>
      <c r="C97">
        <v>0.265141</v>
      </c>
    </row>
    <row r="98" spans="1:3" ht="15">
      <c r="A98" t="s">
        <v>139</v>
      </c>
      <c r="B98">
        <v>2016</v>
      </c>
      <c r="C98">
        <v>0.250109</v>
      </c>
    </row>
    <row r="99" spans="1:5" ht="15">
      <c r="A99" t="s">
        <v>168</v>
      </c>
      <c r="B99">
        <v>2012</v>
      </c>
      <c r="C99">
        <v>0.929394</v>
      </c>
      <c r="D99">
        <f>SUM(C99:C103)/5</f>
        <v>1.0329646000000001</v>
      </c>
      <c r="E99">
        <v>1.114477</v>
      </c>
    </row>
    <row r="100" spans="1:3" ht="15">
      <c r="A100" t="s">
        <v>168</v>
      </c>
      <c r="B100">
        <v>2013</v>
      </c>
      <c r="C100">
        <v>1.074788</v>
      </c>
    </row>
    <row r="101" spans="1:3" ht="15">
      <c r="A101" t="s">
        <v>168</v>
      </c>
      <c r="B101">
        <v>2014</v>
      </c>
      <c r="C101">
        <v>1.000428</v>
      </c>
    </row>
    <row r="102" spans="1:3" ht="15">
      <c r="A102" t="s">
        <v>168</v>
      </c>
      <c r="B102">
        <v>2015</v>
      </c>
      <c r="C102">
        <v>1.045736</v>
      </c>
    </row>
    <row r="103" spans="1:3" ht="15">
      <c r="A103" t="s">
        <v>168</v>
      </c>
      <c r="B103">
        <v>2016</v>
      </c>
      <c r="C103">
        <v>1.114477</v>
      </c>
    </row>
    <row r="104" spans="1:5" ht="15">
      <c r="A104" t="s">
        <v>24</v>
      </c>
      <c r="B104">
        <v>2012</v>
      </c>
      <c r="C104">
        <v>0.089917</v>
      </c>
      <c r="D104">
        <f>SUM(C104:C108)/5</f>
        <v>0.10025980000000001</v>
      </c>
      <c r="E104">
        <v>0.133811</v>
      </c>
    </row>
    <row r="105" spans="1:3" ht="15">
      <c r="A105" t="s">
        <v>24</v>
      </c>
      <c r="B105">
        <v>2013</v>
      </c>
      <c r="C105">
        <v>0.096103</v>
      </c>
    </row>
    <row r="106" spans="1:3" ht="15">
      <c r="A106" t="s">
        <v>24</v>
      </c>
      <c r="B106">
        <v>2014</v>
      </c>
      <c r="C106">
        <v>0.085632</v>
      </c>
    </row>
    <row r="107" spans="1:3" ht="15">
      <c r="A107" t="s">
        <v>24</v>
      </c>
      <c r="B107">
        <v>2015</v>
      </c>
      <c r="C107">
        <v>0.095836</v>
      </c>
    </row>
    <row r="108" spans="1:3" ht="15">
      <c r="A108" t="s">
        <v>24</v>
      </c>
      <c r="B108">
        <v>2016</v>
      </c>
      <c r="C108">
        <v>0.133811</v>
      </c>
    </row>
    <row r="109" spans="1:5" ht="15">
      <c r="A109" t="s">
        <v>100</v>
      </c>
      <c r="B109">
        <v>2012</v>
      </c>
      <c r="C109">
        <v>0.280527</v>
      </c>
      <c r="D109">
        <f>SUM(C109:C113)/5</f>
        <v>0.2049684</v>
      </c>
      <c r="E109">
        <v>0.169905</v>
      </c>
    </row>
    <row r="110" spans="1:3" ht="15">
      <c r="A110" t="s">
        <v>100</v>
      </c>
      <c r="B110">
        <v>2013</v>
      </c>
      <c r="C110">
        <v>0.226705</v>
      </c>
    </row>
    <row r="111" spans="1:3" ht="15">
      <c r="A111" t="s">
        <v>100</v>
      </c>
      <c r="B111">
        <v>2014</v>
      </c>
      <c r="C111">
        <v>0.189519</v>
      </c>
    </row>
    <row r="112" spans="1:3" ht="15">
      <c r="A112" t="s">
        <v>100</v>
      </c>
      <c r="B112">
        <v>2015</v>
      </c>
      <c r="C112">
        <v>0.158186</v>
      </c>
    </row>
    <row r="113" spans="1:3" ht="15">
      <c r="A113" t="s">
        <v>100</v>
      </c>
      <c r="B113">
        <v>2016</v>
      </c>
      <c r="C113">
        <v>0.169905</v>
      </c>
    </row>
    <row r="114" spans="1:5" ht="15">
      <c r="A114" t="s">
        <v>305</v>
      </c>
      <c r="B114">
        <v>2012</v>
      </c>
      <c r="C114">
        <v>0.088607</v>
      </c>
      <c r="D114">
        <f>SUM(C114:C118)/5</f>
        <v>0.0983228</v>
      </c>
      <c r="E114">
        <v>0.12231</v>
      </c>
    </row>
    <row r="115" spans="1:3" ht="15">
      <c r="A115" t="s">
        <v>305</v>
      </c>
      <c r="B115">
        <v>2013</v>
      </c>
      <c r="C115">
        <v>0.093356</v>
      </c>
    </row>
    <row r="116" spans="1:3" ht="15">
      <c r="A116" t="s">
        <v>305</v>
      </c>
      <c r="B116">
        <v>2014</v>
      </c>
      <c r="C116">
        <v>0.086086</v>
      </c>
    </row>
    <row r="117" spans="1:3" ht="15">
      <c r="A117" t="s">
        <v>305</v>
      </c>
      <c r="B117">
        <v>2015</v>
      </c>
      <c r="C117">
        <v>0.101255</v>
      </c>
    </row>
    <row r="118" spans="1:3" ht="15">
      <c r="A118" t="s">
        <v>305</v>
      </c>
      <c r="B118">
        <v>2016</v>
      </c>
      <c r="C118">
        <v>0.12231</v>
      </c>
    </row>
    <row r="119" spans="1:5" ht="15">
      <c r="A119" t="s">
        <v>26</v>
      </c>
      <c r="B119">
        <v>2012</v>
      </c>
      <c r="C119">
        <v>0.155851</v>
      </c>
      <c r="D119">
        <f>SUM(C119:C123)/5</f>
        <v>0.18264799999999998</v>
      </c>
      <c r="E119">
        <v>0.332302</v>
      </c>
    </row>
    <row r="120" spans="1:3" ht="15">
      <c r="A120" t="s">
        <v>26</v>
      </c>
      <c r="B120">
        <v>2013</v>
      </c>
      <c r="C120">
        <v>0.173898</v>
      </c>
    </row>
    <row r="121" spans="1:3" ht="15">
      <c r="A121" t="s">
        <v>26</v>
      </c>
      <c r="B121">
        <v>2014</v>
      </c>
      <c r="C121">
        <v>0.134433</v>
      </c>
    </row>
    <row r="122" spans="1:3" ht="15">
      <c r="A122" t="s">
        <v>26</v>
      </c>
      <c r="B122">
        <v>2015</v>
      </c>
      <c r="C122">
        <v>0.116756</v>
      </c>
    </row>
    <row r="123" spans="1:3" ht="15">
      <c r="A123" t="s">
        <v>26</v>
      </c>
      <c r="B123">
        <v>2016</v>
      </c>
      <c r="C123">
        <v>0.332302</v>
      </c>
    </row>
    <row r="124" spans="1:5" ht="15">
      <c r="A124" t="s">
        <v>23</v>
      </c>
      <c r="B124">
        <v>2012</v>
      </c>
      <c r="C124">
        <v>0.973899</v>
      </c>
      <c r="D124">
        <f>SUM(C124:C128)/5</f>
        <v>1.0846798</v>
      </c>
      <c r="E124">
        <v>0.93677</v>
      </c>
    </row>
    <row r="125" spans="1:3" ht="15">
      <c r="A125" t="s">
        <v>23</v>
      </c>
      <c r="B125">
        <v>2013</v>
      </c>
      <c r="C125">
        <v>1.013779</v>
      </c>
    </row>
    <row r="126" spans="1:3" ht="15">
      <c r="A126" t="s">
        <v>23</v>
      </c>
      <c r="B126">
        <v>2014</v>
      </c>
      <c r="C126">
        <v>1.094402</v>
      </c>
    </row>
    <row r="127" spans="1:3" ht="15">
      <c r="A127" t="s">
        <v>23</v>
      </c>
      <c r="B127">
        <v>2015</v>
      </c>
      <c r="C127">
        <v>1.404549</v>
      </c>
    </row>
    <row r="128" spans="1:3" ht="15">
      <c r="A128" t="s">
        <v>23</v>
      </c>
      <c r="B128">
        <v>2016</v>
      </c>
      <c r="C128">
        <v>0.93677</v>
      </c>
    </row>
    <row r="129" spans="1:5" ht="15">
      <c r="A129" t="s">
        <v>47</v>
      </c>
      <c r="B129">
        <v>2012</v>
      </c>
      <c r="C129">
        <v>0.467561</v>
      </c>
      <c r="D129">
        <f>SUM(C129:C133)/5</f>
        <v>0.49634419999999996</v>
      </c>
      <c r="E129">
        <v>0.536386</v>
      </c>
    </row>
    <row r="130" spans="1:3" ht="15">
      <c r="A130" t="s">
        <v>47</v>
      </c>
      <c r="B130">
        <v>2013</v>
      </c>
      <c r="C130">
        <v>0.458571</v>
      </c>
    </row>
    <row r="131" spans="1:3" ht="15">
      <c r="A131" t="s">
        <v>47</v>
      </c>
      <c r="B131">
        <v>2014</v>
      </c>
      <c r="C131">
        <v>0.504876</v>
      </c>
    </row>
    <row r="132" spans="1:3" ht="15">
      <c r="A132" t="s">
        <v>47</v>
      </c>
      <c r="B132">
        <v>2015</v>
      </c>
      <c r="C132">
        <v>0.514327</v>
      </c>
    </row>
    <row r="133" spans="1:3" ht="15">
      <c r="A133" t="s">
        <v>47</v>
      </c>
      <c r="B133">
        <v>2016</v>
      </c>
      <c r="C133">
        <v>0.536386</v>
      </c>
    </row>
    <row r="134" spans="1:5" ht="15">
      <c r="A134" t="s">
        <v>83</v>
      </c>
      <c r="B134">
        <v>2012</v>
      </c>
      <c r="C134">
        <v>0.322183</v>
      </c>
      <c r="D134">
        <f>SUM(C134:C138)/5</f>
        <v>0.4929824</v>
      </c>
      <c r="E134">
        <v>0.79</v>
      </c>
    </row>
    <row r="135" spans="1:3" ht="15">
      <c r="A135" t="s">
        <v>83</v>
      </c>
      <c r="B135">
        <v>2013</v>
      </c>
      <c r="C135">
        <v>0.403374</v>
      </c>
    </row>
    <row r="136" spans="1:3" ht="15">
      <c r="A136" t="s">
        <v>83</v>
      </c>
      <c r="B136">
        <v>2014</v>
      </c>
      <c r="C136">
        <v>0.448825</v>
      </c>
    </row>
    <row r="137" spans="1:3" ht="15">
      <c r="A137" t="s">
        <v>83</v>
      </c>
      <c r="B137">
        <v>2015</v>
      </c>
      <c r="C137">
        <v>0.50053</v>
      </c>
    </row>
    <row r="138" spans="1:3" ht="15">
      <c r="A138" t="s">
        <v>83</v>
      </c>
      <c r="B138">
        <v>2016</v>
      </c>
      <c r="C138">
        <v>0.79</v>
      </c>
    </row>
    <row r="139" spans="1:5" ht="15">
      <c r="A139" t="s">
        <v>306</v>
      </c>
      <c r="B139">
        <v>2012</v>
      </c>
      <c r="C139">
        <v>0.561921</v>
      </c>
      <c r="D139">
        <f>SUM(C139:C143)/5</f>
        <v>0.6739508000000001</v>
      </c>
      <c r="E139">
        <v>0.69646</v>
      </c>
    </row>
    <row r="140" spans="1:3" ht="15">
      <c r="A140" t="s">
        <v>306</v>
      </c>
      <c r="B140">
        <v>2013</v>
      </c>
      <c r="C140">
        <v>0.704671</v>
      </c>
    </row>
    <row r="141" spans="1:3" ht="15">
      <c r="A141" t="s">
        <v>306</v>
      </c>
      <c r="B141">
        <v>2014</v>
      </c>
      <c r="C141">
        <v>0.702247</v>
      </c>
    </row>
    <row r="142" spans="1:3" ht="15">
      <c r="A142" t="s">
        <v>306</v>
      </c>
      <c r="B142">
        <v>2015</v>
      </c>
      <c r="C142">
        <v>0.704455</v>
      </c>
    </row>
    <row r="143" spans="1:3" ht="15">
      <c r="A143" t="s">
        <v>306</v>
      </c>
      <c r="B143">
        <v>2016</v>
      </c>
      <c r="C143">
        <v>0.69646</v>
      </c>
    </row>
    <row r="144" spans="1:5" ht="15">
      <c r="A144" t="s">
        <v>275</v>
      </c>
      <c r="B144">
        <v>2012</v>
      </c>
      <c r="C144">
        <v>0.185609</v>
      </c>
      <c r="D144">
        <f>SUM(C144:C148)/5</f>
        <v>0.18029560000000003</v>
      </c>
      <c r="E144">
        <v>0.180918</v>
      </c>
    </row>
    <row r="145" spans="1:3" ht="15">
      <c r="A145" t="s">
        <v>275</v>
      </c>
      <c r="B145">
        <v>2013</v>
      </c>
      <c r="C145">
        <v>0.181737</v>
      </c>
    </row>
    <row r="146" spans="1:3" ht="15">
      <c r="A146" t="s">
        <v>275</v>
      </c>
      <c r="B146">
        <v>2014</v>
      </c>
      <c r="C146">
        <v>0.185688</v>
      </c>
    </row>
    <row r="147" spans="1:3" ht="15">
      <c r="A147" t="s">
        <v>275</v>
      </c>
      <c r="B147">
        <v>2015</v>
      </c>
      <c r="C147">
        <v>0.167526</v>
      </c>
    </row>
    <row r="148" spans="1:3" ht="15">
      <c r="A148" t="s">
        <v>275</v>
      </c>
      <c r="B148">
        <v>2016</v>
      </c>
      <c r="C148">
        <v>0.180918</v>
      </c>
    </row>
    <row r="149" spans="1:5" ht="15">
      <c r="A149" t="s">
        <v>152</v>
      </c>
      <c r="B149">
        <v>2012</v>
      </c>
      <c r="C149">
        <v>0.080289</v>
      </c>
      <c r="D149">
        <f>SUM(C149:C152)/4</f>
        <v>0.088352</v>
      </c>
      <c r="E149">
        <v>0.085895</v>
      </c>
    </row>
    <row r="150" spans="1:3" ht="15">
      <c r="A150" t="s">
        <v>152</v>
      </c>
      <c r="B150">
        <v>2013</v>
      </c>
      <c r="C150">
        <v>0.097094</v>
      </c>
    </row>
    <row r="151" spans="1:3" ht="15">
      <c r="A151" t="s">
        <v>152</v>
      </c>
      <c r="B151">
        <v>2014</v>
      </c>
      <c r="C151">
        <v>0.09013</v>
      </c>
    </row>
    <row r="152" spans="1:3" ht="15">
      <c r="A152" t="s">
        <v>152</v>
      </c>
      <c r="B152">
        <v>2015</v>
      </c>
      <c r="C152">
        <v>0.085895</v>
      </c>
    </row>
    <row r="153" spans="1:5" ht="15">
      <c r="A153" t="s">
        <v>107</v>
      </c>
      <c r="B153">
        <v>2012</v>
      </c>
      <c r="C153">
        <v>0.113544</v>
      </c>
      <c r="D153">
        <f>SUM(C153:C156)/4</f>
        <v>0.09874474999999999</v>
      </c>
      <c r="E153">
        <v>0.089666</v>
      </c>
    </row>
    <row r="154" spans="1:3" ht="15">
      <c r="A154" t="s">
        <v>107</v>
      </c>
      <c r="B154">
        <v>2013</v>
      </c>
      <c r="C154">
        <v>0.098171</v>
      </c>
    </row>
    <row r="155" spans="1:3" ht="15">
      <c r="A155" t="s">
        <v>107</v>
      </c>
      <c r="B155">
        <v>2014</v>
      </c>
      <c r="C155">
        <v>0.093598</v>
      </c>
    </row>
    <row r="156" spans="1:3" ht="15">
      <c r="A156" t="s">
        <v>107</v>
      </c>
      <c r="B156">
        <v>2015</v>
      </c>
      <c r="C156">
        <v>0.089666</v>
      </c>
    </row>
    <row r="157" spans="1:5" ht="15">
      <c r="A157" t="s">
        <v>128</v>
      </c>
      <c r="B157">
        <v>2012</v>
      </c>
      <c r="C157">
        <v>0.106368</v>
      </c>
      <c r="D157">
        <f>SUM(C157:C161)/5</f>
        <v>0.14438279999999998</v>
      </c>
      <c r="E157">
        <v>0.19</v>
      </c>
    </row>
    <row r="158" spans="1:3" ht="15">
      <c r="A158" t="s">
        <v>128</v>
      </c>
      <c r="B158">
        <v>2013</v>
      </c>
      <c r="C158">
        <v>0.126506</v>
      </c>
    </row>
    <row r="159" spans="1:3" ht="15">
      <c r="A159" t="s">
        <v>128</v>
      </c>
      <c r="B159">
        <v>2014</v>
      </c>
      <c r="C159">
        <v>0.144996</v>
      </c>
    </row>
    <row r="160" spans="1:3" ht="15">
      <c r="A160" t="s">
        <v>128</v>
      </c>
      <c r="B160">
        <v>2015</v>
      </c>
      <c r="C160">
        <v>0.154044</v>
      </c>
    </row>
    <row r="161" spans="1:3" ht="15">
      <c r="A161" t="s">
        <v>128</v>
      </c>
      <c r="B161">
        <v>2016</v>
      </c>
      <c r="C161">
        <v>0.19</v>
      </c>
    </row>
    <row r="162" spans="1:5" ht="15">
      <c r="A162" t="s">
        <v>115</v>
      </c>
      <c r="B162">
        <v>2012</v>
      </c>
      <c r="C162">
        <v>0.072594</v>
      </c>
      <c r="D162">
        <f>SUM(C162:C166)/5</f>
        <v>0.06955000000000001</v>
      </c>
      <c r="E162">
        <v>0.07</v>
      </c>
    </row>
    <row r="163" spans="1:3" ht="15">
      <c r="A163" t="s">
        <v>115</v>
      </c>
      <c r="B163">
        <v>2013</v>
      </c>
      <c r="C163">
        <v>0.070624</v>
      </c>
    </row>
    <row r="164" spans="1:3" ht="15">
      <c r="A164" t="s">
        <v>115</v>
      </c>
      <c r="B164">
        <v>2014</v>
      </c>
      <c r="C164">
        <v>0.066752</v>
      </c>
    </row>
    <row r="165" spans="1:3" ht="15">
      <c r="A165" t="s">
        <v>115</v>
      </c>
      <c r="B165">
        <v>2015</v>
      </c>
      <c r="C165">
        <v>0.06778</v>
      </c>
    </row>
    <row r="166" spans="1:3" ht="15">
      <c r="A166" t="s">
        <v>115</v>
      </c>
      <c r="B166">
        <v>2016</v>
      </c>
      <c r="C166">
        <v>0.07</v>
      </c>
    </row>
    <row r="167" spans="1:5" ht="15">
      <c r="A167" t="s">
        <v>65</v>
      </c>
      <c r="B167">
        <v>2012</v>
      </c>
      <c r="C167">
        <v>0.074674</v>
      </c>
      <c r="D167">
        <f>SUM(C167:C171)/5</f>
        <v>0.08340640000000002</v>
      </c>
      <c r="E167">
        <v>0.1</v>
      </c>
    </row>
    <row r="168" spans="1:3" ht="15">
      <c r="A168" t="s">
        <v>65</v>
      </c>
      <c r="B168">
        <v>2013</v>
      </c>
      <c r="C168">
        <v>0.076416</v>
      </c>
    </row>
    <row r="169" spans="1:3" ht="15">
      <c r="A169" t="s">
        <v>65</v>
      </c>
      <c r="B169">
        <v>2014</v>
      </c>
      <c r="C169">
        <v>0.080251</v>
      </c>
    </row>
    <row r="170" spans="1:3" ht="15">
      <c r="A170" t="s">
        <v>65</v>
      </c>
      <c r="B170">
        <v>2015</v>
      </c>
      <c r="C170">
        <v>0.085691</v>
      </c>
    </row>
    <row r="171" spans="1:3" ht="15">
      <c r="A171" t="s">
        <v>65</v>
      </c>
      <c r="B171">
        <v>2016</v>
      </c>
      <c r="C171">
        <v>0.1</v>
      </c>
    </row>
    <row r="172" spans="1:5" ht="15">
      <c r="A172" t="s">
        <v>214</v>
      </c>
      <c r="B172">
        <v>2012</v>
      </c>
      <c r="C172">
        <v>0.750853</v>
      </c>
      <c r="D172">
        <f>SUM(C172:C174)/3</f>
        <v>0.632669</v>
      </c>
      <c r="E172">
        <v>0.504151</v>
      </c>
    </row>
    <row r="173" spans="1:3" ht="15">
      <c r="A173" t="s">
        <v>214</v>
      </c>
      <c r="B173">
        <v>2013</v>
      </c>
      <c r="C173">
        <v>0.643003</v>
      </c>
    </row>
    <row r="174" spans="1:3" ht="15">
      <c r="A174" t="s">
        <v>214</v>
      </c>
      <c r="B174">
        <v>2014</v>
      </c>
      <c r="C174">
        <v>0.504151</v>
      </c>
    </row>
    <row r="175" spans="1:5" ht="15">
      <c r="A175" t="s">
        <v>97</v>
      </c>
      <c r="B175">
        <v>2012</v>
      </c>
      <c r="C175">
        <v>0.127166</v>
      </c>
      <c r="D175">
        <f>SUM(C175:C179)/5</f>
        <v>0.1198062</v>
      </c>
      <c r="E175">
        <v>0.140456</v>
      </c>
    </row>
    <row r="176" spans="1:3" ht="15">
      <c r="A176" t="s">
        <v>97</v>
      </c>
      <c r="B176">
        <v>2013</v>
      </c>
      <c r="C176">
        <v>0.113843</v>
      </c>
    </row>
    <row r="177" spans="1:3" ht="15">
      <c r="A177" t="s">
        <v>97</v>
      </c>
      <c r="B177">
        <v>2014</v>
      </c>
      <c r="C177">
        <v>0.097566</v>
      </c>
    </row>
    <row r="178" spans="1:3" ht="15">
      <c r="A178" t="s">
        <v>97</v>
      </c>
      <c r="B178">
        <v>2015</v>
      </c>
      <c r="C178">
        <v>0.12</v>
      </c>
    </row>
    <row r="179" spans="1:3" ht="15">
      <c r="A179" t="s">
        <v>97</v>
      </c>
      <c r="B179">
        <v>2016</v>
      </c>
      <c r="C179">
        <v>0.140456</v>
      </c>
    </row>
    <row r="180" spans="1:5" ht="15">
      <c r="A180" t="s">
        <v>91</v>
      </c>
      <c r="B180">
        <v>2012</v>
      </c>
      <c r="C180">
        <v>0.234344</v>
      </c>
      <c r="D180">
        <f>SUM(C180:C184)/5</f>
        <v>0.20258919999999997</v>
      </c>
      <c r="E180">
        <v>0.198601</v>
      </c>
    </row>
    <row r="181" spans="1:3" ht="15">
      <c r="A181" t="s">
        <v>91</v>
      </c>
      <c r="B181">
        <v>2013</v>
      </c>
      <c r="C181">
        <v>0.204105</v>
      </c>
    </row>
    <row r="182" spans="1:3" ht="15">
      <c r="A182" t="s">
        <v>91</v>
      </c>
      <c r="B182">
        <v>2014</v>
      </c>
      <c r="C182">
        <v>0.201646</v>
      </c>
    </row>
    <row r="183" spans="1:3" ht="15">
      <c r="A183" t="s">
        <v>91</v>
      </c>
      <c r="B183">
        <v>2015</v>
      </c>
      <c r="C183">
        <v>0.17425</v>
      </c>
    </row>
    <row r="184" spans="1:3" ht="15">
      <c r="A184" t="s">
        <v>91</v>
      </c>
      <c r="B184">
        <v>2016</v>
      </c>
      <c r="C184">
        <v>0.198601</v>
      </c>
    </row>
    <row r="185" spans="1:5" ht="15">
      <c r="A185" t="s">
        <v>136</v>
      </c>
      <c r="B185">
        <v>2012</v>
      </c>
      <c r="C185">
        <v>0.08546</v>
      </c>
      <c r="D185">
        <f>SUM(C185:C189)/5</f>
        <v>0.0936898</v>
      </c>
      <c r="E185">
        <v>0.11</v>
      </c>
    </row>
    <row r="186" spans="1:3" ht="15">
      <c r="A186" t="s">
        <v>136</v>
      </c>
      <c r="B186">
        <v>2013</v>
      </c>
      <c r="C186">
        <v>0.074041</v>
      </c>
    </row>
    <row r="187" spans="1:3" ht="15">
      <c r="A187" t="s">
        <v>136</v>
      </c>
      <c r="B187">
        <v>2014</v>
      </c>
      <c r="C187">
        <v>0.107995</v>
      </c>
    </row>
    <row r="188" spans="1:3" ht="15">
      <c r="A188" t="s">
        <v>136</v>
      </c>
      <c r="B188">
        <v>2015</v>
      </c>
      <c r="C188">
        <v>0.090953</v>
      </c>
    </row>
    <row r="189" spans="1:3" ht="15">
      <c r="A189" t="s">
        <v>136</v>
      </c>
      <c r="B189">
        <v>2016</v>
      </c>
      <c r="C189">
        <v>0.11</v>
      </c>
    </row>
    <row r="190" spans="1:5" ht="15">
      <c r="A190" t="s">
        <v>307</v>
      </c>
      <c r="B190">
        <v>2012</v>
      </c>
      <c r="C190">
        <v>0.023849</v>
      </c>
      <c r="D190">
        <f>SUM(C190:C194)/5</f>
        <v>0.0554868</v>
      </c>
      <c r="E190">
        <v>0.08</v>
      </c>
    </row>
    <row r="191" spans="1:3" ht="15">
      <c r="A191" t="s">
        <v>307</v>
      </c>
      <c r="B191">
        <v>2013</v>
      </c>
      <c r="C191">
        <v>0.034036</v>
      </c>
    </row>
    <row r="192" spans="1:3" ht="15">
      <c r="A192" t="s">
        <v>307</v>
      </c>
      <c r="B192">
        <v>2014</v>
      </c>
      <c r="C192">
        <v>0.049083</v>
      </c>
    </row>
    <row r="193" spans="1:3" ht="15">
      <c r="A193" t="s">
        <v>307</v>
      </c>
      <c r="B193">
        <v>2015</v>
      </c>
      <c r="C193">
        <v>0.090466</v>
      </c>
    </row>
    <row r="194" spans="1:3" ht="15">
      <c r="A194" t="s">
        <v>307</v>
      </c>
      <c r="B194">
        <v>2016</v>
      </c>
      <c r="C194">
        <v>0.08</v>
      </c>
    </row>
    <row r="195" spans="1:5" ht="15">
      <c r="A195" t="s">
        <v>84</v>
      </c>
      <c r="B195">
        <v>2012</v>
      </c>
      <c r="C195">
        <v>0.130182</v>
      </c>
      <c r="D195">
        <f>SUM(C195:C199)/5</f>
        <v>0.1434144</v>
      </c>
      <c r="E195">
        <v>0.183289</v>
      </c>
    </row>
    <row r="196" spans="1:3" ht="15">
      <c r="A196" t="s">
        <v>84</v>
      </c>
      <c r="B196">
        <v>2013</v>
      </c>
      <c r="C196">
        <v>0.129835</v>
      </c>
    </row>
    <row r="197" spans="1:3" ht="15">
      <c r="A197" t="s">
        <v>84</v>
      </c>
      <c r="B197">
        <v>2014</v>
      </c>
      <c r="C197">
        <v>0.124534</v>
      </c>
    </row>
    <row r="198" spans="1:3" ht="15">
      <c r="A198" t="s">
        <v>84</v>
      </c>
      <c r="B198">
        <v>2015</v>
      </c>
      <c r="C198">
        <v>0.149232</v>
      </c>
    </row>
    <row r="199" spans="1:3" ht="15">
      <c r="A199" t="s">
        <v>84</v>
      </c>
      <c r="B199">
        <v>2016</v>
      </c>
      <c r="C199">
        <v>0.183289</v>
      </c>
    </row>
    <row r="200" spans="1:5" ht="15">
      <c r="A200" t="s">
        <v>308</v>
      </c>
      <c r="B200">
        <v>2012</v>
      </c>
      <c r="C200">
        <v>0.062264</v>
      </c>
      <c r="D200">
        <f>SUM(C200:C203)/4</f>
        <v>0.05339125</v>
      </c>
      <c r="E200">
        <v>0.047236</v>
      </c>
    </row>
    <row r="201" spans="1:3" ht="15">
      <c r="A201" t="s">
        <v>308</v>
      </c>
      <c r="B201">
        <v>2013</v>
      </c>
      <c r="C201">
        <v>0.054003</v>
      </c>
    </row>
    <row r="202" spans="1:3" ht="15">
      <c r="A202" t="s">
        <v>308</v>
      </c>
      <c r="B202">
        <v>2014</v>
      </c>
      <c r="C202">
        <v>0.050062</v>
      </c>
    </row>
    <row r="203" spans="1:3" ht="15">
      <c r="A203" t="s">
        <v>308</v>
      </c>
      <c r="B203">
        <v>2015</v>
      </c>
      <c r="C203">
        <v>0.047236</v>
      </c>
    </row>
    <row r="204" spans="1:5" ht="15">
      <c r="A204" t="s">
        <v>137</v>
      </c>
      <c r="B204">
        <v>2012</v>
      </c>
      <c r="C204">
        <v>0.003011</v>
      </c>
      <c r="D204">
        <f>SUM(C204:C207)/4</f>
        <v>0.01203425</v>
      </c>
      <c r="E204">
        <v>0.017101</v>
      </c>
    </row>
    <row r="205" spans="1:3" ht="15">
      <c r="A205" t="s">
        <v>137</v>
      </c>
      <c r="B205">
        <v>2013</v>
      </c>
      <c r="C205">
        <v>0.009674</v>
      </c>
    </row>
    <row r="206" spans="1:3" ht="15">
      <c r="A206" t="s">
        <v>137</v>
      </c>
      <c r="B206">
        <v>2014</v>
      </c>
      <c r="C206">
        <v>0.018351</v>
      </c>
    </row>
    <row r="207" spans="1:3" ht="15">
      <c r="A207" t="s">
        <v>137</v>
      </c>
      <c r="B207">
        <v>2015</v>
      </c>
      <c r="C207">
        <v>0.017101</v>
      </c>
    </row>
    <row r="208" spans="1:6" ht="15">
      <c r="A208" t="s">
        <v>13</v>
      </c>
      <c r="B208">
        <v>2012</v>
      </c>
      <c r="C208">
        <v>0.203765</v>
      </c>
      <c r="D208">
        <f>SUM(C208:C212)/5</f>
        <v>1.021527</v>
      </c>
      <c r="E208">
        <v>1.12</v>
      </c>
      <c r="F208" s="14"/>
    </row>
    <row r="209" spans="1:3" ht="15">
      <c r="A209" t="s">
        <v>13</v>
      </c>
      <c r="B209">
        <v>2013</v>
      </c>
      <c r="C209">
        <v>1.341667</v>
      </c>
    </row>
    <row r="210" spans="1:3" ht="15">
      <c r="A210" t="s">
        <v>13</v>
      </c>
      <c r="B210">
        <v>2014</v>
      </c>
      <c r="C210">
        <v>1.259867</v>
      </c>
    </row>
    <row r="211" spans="1:3" ht="15">
      <c r="A211" t="s">
        <v>13</v>
      </c>
      <c r="B211">
        <v>2015</v>
      </c>
      <c r="C211">
        <v>1.182336</v>
      </c>
    </row>
    <row r="212" spans="1:3" ht="15">
      <c r="A212" t="s">
        <v>13</v>
      </c>
      <c r="B212">
        <v>2016</v>
      </c>
      <c r="C212">
        <v>1.12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140625" style="10" customWidth="1"/>
    <col min="2" max="2" width="19.8515625" style="10" customWidth="1"/>
    <col min="3" max="3" width="18.28125" style="10" customWidth="1"/>
    <col min="4" max="4" width="17.7109375" style="10" bestFit="1" customWidth="1"/>
  </cols>
  <sheetData>
    <row r="1" spans="1:3" ht="15">
      <c r="A1" s="10" t="s">
        <v>159</v>
      </c>
      <c r="B1" s="10" t="s">
        <v>94</v>
      </c>
      <c r="C1" s="10" t="s">
        <v>259</v>
      </c>
    </row>
    <row r="2" ht="15">
      <c r="A2" s="31" t="s">
        <v>336</v>
      </c>
    </row>
    <row r="3" spans="1:4" s="31" customFormat="1" ht="15">
      <c r="A3" s="16" t="s">
        <v>178</v>
      </c>
      <c r="B3" s="16" t="s">
        <v>81</v>
      </c>
      <c r="C3" s="16"/>
      <c r="D3" s="16"/>
    </row>
    <row r="4" spans="1:3" ht="15">
      <c r="A4" s="10" t="s">
        <v>22</v>
      </c>
      <c r="B4" s="11">
        <v>42842</v>
      </c>
      <c r="C4" s="10" t="s">
        <v>188</v>
      </c>
    </row>
    <row r="5" spans="1:3" ht="15">
      <c r="A5" s="10" t="s">
        <v>105</v>
      </c>
      <c r="B5" s="10">
        <v>89.19944150063303</v>
      </c>
      <c r="C5" s="10">
        <v>1</v>
      </c>
    </row>
    <row r="6" spans="1:3" ht="15">
      <c r="A6" s="10" t="s">
        <v>57</v>
      </c>
      <c r="B6" s="10">
        <v>61.72927241962775</v>
      </c>
      <c r="C6" s="10">
        <v>2</v>
      </c>
    </row>
    <row r="7" spans="1:3" ht="15">
      <c r="A7" s="10" t="s">
        <v>46</v>
      </c>
      <c r="B7" s="10">
        <v>30.61080448290489</v>
      </c>
      <c r="C7" s="10">
        <v>3</v>
      </c>
    </row>
    <row r="8" spans="1:3" ht="15">
      <c r="A8" s="10" t="s">
        <v>31</v>
      </c>
      <c r="B8" s="10">
        <v>25.10618528782812</v>
      </c>
      <c r="C8" s="10">
        <v>4</v>
      </c>
    </row>
    <row r="9" spans="1:3" ht="15">
      <c r="A9" s="10" t="s">
        <v>257</v>
      </c>
      <c r="B9" s="10">
        <v>22.96720410406742</v>
      </c>
      <c r="C9" s="10">
        <v>5</v>
      </c>
    </row>
    <row r="10" spans="1:3" ht="15">
      <c r="A10" s="10" t="s">
        <v>177</v>
      </c>
      <c r="B10" s="10">
        <v>22.912665253976964</v>
      </c>
      <c r="C10" s="10">
        <f>C9+1</f>
        <v>6</v>
      </c>
    </row>
    <row r="11" spans="1:3" ht="15">
      <c r="A11" s="10" t="s">
        <v>176</v>
      </c>
      <c r="B11" s="10">
        <v>22.58047136030726</v>
      </c>
      <c r="C11" s="10">
        <f aca="true" t="shared" si="0" ref="C11:C74">C10+1</f>
        <v>7</v>
      </c>
    </row>
    <row r="12" spans="1:3" ht="15">
      <c r="A12" s="10" t="s">
        <v>87</v>
      </c>
      <c r="B12" s="10">
        <v>21.950518961618283</v>
      </c>
      <c r="C12" s="10">
        <f t="shared" si="0"/>
        <v>8</v>
      </c>
    </row>
    <row r="13" spans="1:3" ht="15">
      <c r="A13" s="10" t="s">
        <v>76</v>
      </c>
      <c r="B13" s="10">
        <v>21.729704730821158</v>
      </c>
      <c r="C13" s="10">
        <f t="shared" si="0"/>
        <v>9</v>
      </c>
    </row>
    <row r="14" spans="1:3" ht="15">
      <c r="A14" s="10" t="s">
        <v>67</v>
      </c>
      <c r="B14" s="10">
        <v>21.06587206512518</v>
      </c>
      <c r="C14" s="10">
        <f t="shared" si="0"/>
        <v>10</v>
      </c>
    </row>
    <row r="15" spans="1:3" ht="15">
      <c r="A15" s="10" t="s">
        <v>158</v>
      </c>
      <c r="B15" s="10">
        <v>19.143701075085957</v>
      </c>
      <c r="C15" s="10">
        <f t="shared" si="0"/>
        <v>11</v>
      </c>
    </row>
    <row r="16" spans="1:3" ht="15">
      <c r="A16" s="10" t="s">
        <v>30</v>
      </c>
      <c r="B16" s="10">
        <v>16.95064173334836</v>
      </c>
      <c r="C16" s="10">
        <f t="shared" si="0"/>
        <v>12</v>
      </c>
    </row>
    <row r="17" spans="1:3" ht="15">
      <c r="A17" s="10" t="s">
        <v>134</v>
      </c>
      <c r="B17" s="10">
        <v>16.94747264045257</v>
      </c>
      <c r="C17" s="10">
        <f t="shared" si="0"/>
        <v>13</v>
      </c>
    </row>
    <row r="18" spans="1:3" ht="15">
      <c r="A18" s="10" t="s">
        <v>162</v>
      </c>
      <c r="B18" s="10">
        <v>15.558191539987337</v>
      </c>
      <c r="C18" s="10">
        <f t="shared" si="0"/>
        <v>14</v>
      </c>
    </row>
    <row r="19" spans="1:3" ht="15">
      <c r="A19" s="10" t="s">
        <v>59</v>
      </c>
      <c r="B19" s="10">
        <v>15.270946806649496</v>
      </c>
      <c r="C19" s="10">
        <f t="shared" si="0"/>
        <v>15</v>
      </c>
    </row>
    <row r="20" spans="1:3" ht="15">
      <c r="A20" s="10" t="s">
        <v>64</v>
      </c>
      <c r="B20" s="10">
        <v>13.670345051218233</v>
      </c>
      <c r="C20" s="10">
        <f t="shared" si="0"/>
        <v>16</v>
      </c>
    </row>
    <row r="21" spans="1:3" ht="15">
      <c r="A21" s="10" t="s">
        <v>45</v>
      </c>
      <c r="B21" s="10">
        <v>12.743427545008107</v>
      </c>
      <c r="C21" s="10">
        <f t="shared" si="0"/>
        <v>17</v>
      </c>
    </row>
    <row r="22" spans="1:3" ht="15">
      <c r="A22" s="10" t="s">
        <v>151</v>
      </c>
      <c r="B22" s="10">
        <v>12.445870686943607</v>
      </c>
      <c r="C22" s="10">
        <f t="shared" si="0"/>
        <v>18</v>
      </c>
    </row>
    <row r="23" spans="1:3" ht="15">
      <c r="A23" s="10" t="s">
        <v>44</v>
      </c>
      <c r="B23" s="10">
        <v>12.23087554891876</v>
      </c>
      <c r="C23" s="10">
        <f t="shared" si="0"/>
        <v>19</v>
      </c>
    </row>
    <row r="24" spans="1:3" ht="15">
      <c r="A24" s="10" t="s">
        <v>109</v>
      </c>
      <c r="B24" s="10">
        <v>12.148906415505563</v>
      </c>
      <c r="C24" s="10">
        <f t="shared" si="0"/>
        <v>20</v>
      </c>
    </row>
    <row r="25" spans="1:3" ht="15">
      <c r="A25" s="10" t="s">
        <v>3</v>
      </c>
      <c r="B25" s="10">
        <v>11.882049157730968</v>
      </c>
      <c r="C25" s="10">
        <f t="shared" si="0"/>
        <v>21</v>
      </c>
    </row>
    <row r="26" spans="1:3" ht="15">
      <c r="A26" s="10" t="s">
        <v>111</v>
      </c>
      <c r="B26" s="10">
        <v>11.861766213739077</v>
      </c>
      <c r="C26" s="10">
        <f t="shared" si="0"/>
        <v>22</v>
      </c>
    </row>
    <row r="27" spans="1:3" ht="15">
      <c r="A27" s="10" t="s">
        <v>79</v>
      </c>
      <c r="B27" s="10">
        <v>11.54966782217428</v>
      </c>
      <c r="C27" s="10">
        <f t="shared" si="0"/>
        <v>23</v>
      </c>
    </row>
    <row r="28" spans="1:3" ht="15">
      <c r="A28" s="10" t="s">
        <v>260</v>
      </c>
      <c r="B28" s="10">
        <v>10.758655763552238</v>
      </c>
      <c r="C28" s="10">
        <f t="shared" si="0"/>
        <v>24</v>
      </c>
    </row>
    <row r="29" spans="1:3" ht="15">
      <c r="A29" s="10" t="s">
        <v>119</v>
      </c>
      <c r="B29" s="10">
        <v>9.872567005309623</v>
      </c>
      <c r="C29" s="10">
        <f t="shared" si="0"/>
        <v>25</v>
      </c>
    </row>
    <row r="30" spans="1:3" ht="15">
      <c r="A30" s="10" t="s">
        <v>78</v>
      </c>
      <c r="B30" s="10">
        <v>9.718484678913338</v>
      </c>
      <c r="C30" s="10">
        <f t="shared" si="0"/>
        <v>26</v>
      </c>
    </row>
    <row r="31" spans="1:3" ht="15">
      <c r="A31" s="10" t="s">
        <v>33</v>
      </c>
      <c r="B31" s="10">
        <v>9.563428773456106</v>
      </c>
      <c r="C31" s="10">
        <f t="shared" si="0"/>
        <v>27</v>
      </c>
    </row>
    <row r="32" spans="1:3" ht="15">
      <c r="A32" s="10" t="s">
        <v>147</v>
      </c>
      <c r="B32" s="10">
        <v>9.029258318272817</v>
      </c>
      <c r="C32" s="10">
        <f t="shared" si="0"/>
        <v>28</v>
      </c>
    </row>
    <row r="33" spans="1:3" ht="15">
      <c r="A33" s="10" t="s">
        <v>146</v>
      </c>
      <c r="B33" s="10">
        <v>8.648895364889446</v>
      </c>
      <c r="C33" s="10">
        <f t="shared" si="0"/>
        <v>29</v>
      </c>
    </row>
    <row r="34" spans="1:3" ht="15">
      <c r="A34" s="10" t="s">
        <v>120</v>
      </c>
      <c r="B34" s="10">
        <v>8.010771162752611</v>
      </c>
      <c r="C34" s="10">
        <f t="shared" si="0"/>
        <v>30</v>
      </c>
    </row>
    <row r="35" spans="1:3" ht="15">
      <c r="A35" s="10" t="s">
        <v>165</v>
      </c>
      <c r="B35" s="10">
        <v>7.771341242574847</v>
      </c>
      <c r="C35" s="10">
        <f t="shared" si="0"/>
        <v>31</v>
      </c>
    </row>
    <row r="36" spans="1:3" ht="15">
      <c r="A36" s="10" t="s">
        <v>98</v>
      </c>
      <c r="B36" s="10">
        <v>7.230937409375636</v>
      </c>
      <c r="C36" s="10">
        <f t="shared" si="0"/>
        <v>32</v>
      </c>
    </row>
    <row r="37" spans="1:3" ht="15">
      <c r="A37" s="10" t="s">
        <v>103</v>
      </c>
      <c r="B37" s="10">
        <v>6.747302807635128</v>
      </c>
      <c r="C37" s="10">
        <f t="shared" si="0"/>
        <v>33</v>
      </c>
    </row>
    <row r="38" spans="1:3" ht="15">
      <c r="A38" s="10" t="s">
        <v>10</v>
      </c>
      <c r="B38" s="10">
        <v>6.569221145735102</v>
      </c>
      <c r="C38" s="10">
        <f t="shared" si="0"/>
        <v>34</v>
      </c>
    </row>
    <row r="39" spans="1:3" ht="15">
      <c r="A39" s="10" t="s">
        <v>173</v>
      </c>
      <c r="B39" s="10">
        <v>6.011636112055555</v>
      </c>
      <c r="C39" s="10">
        <f t="shared" si="0"/>
        <v>35</v>
      </c>
    </row>
    <row r="40" spans="1:3" ht="15">
      <c r="A40" s="10" t="s">
        <v>145</v>
      </c>
      <c r="B40" s="10">
        <v>5.804521422931446</v>
      </c>
      <c r="C40" s="10">
        <f t="shared" si="0"/>
        <v>36</v>
      </c>
    </row>
    <row r="41" spans="1:3" ht="15">
      <c r="A41" s="10" t="s">
        <v>141</v>
      </c>
      <c r="B41" s="10">
        <v>5.751341662224621</v>
      </c>
      <c r="C41" s="10">
        <f t="shared" si="0"/>
        <v>37</v>
      </c>
    </row>
    <row r="42" spans="1:3" ht="15">
      <c r="A42" s="10" t="s">
        <v>153</v>
      </c>
      <c r="B42" s="10">
        <v>5.7445510912103614</v>
      </c>
      <c r="C42" s="10">
        <f t="shared" si="0"/>
        <v>38</v>
      </c>
    </row>
    <row r="43" spans="1:3" ht="15">
      <c r="A43" s="10" t="s">
        <v>184</v>
      </c>
      <c r="B43" s="10">
        <v>5.695211659507237</v>
      </c>
      <c r="C43" s="10">
        <f t="shared" si="0"/>
        <v>39</v>
      </c>
    </row>
    <row r="44" spans="1:3" ht="15">
      <c r="A44" s="10" t="s">
        <v>53</v>
      </c>
      <c r="B44" s="10">
        <v>5.644942536734188</v>
      </c>
      <c r="C44" s="10">
        <f t="shared" si="0"/>
        <v>40</v>
      </c>
    </row>
    <row r="45" spans="1:3" ht="15">
      <c r="A45" s="10" t="s">
        <v>61</v>
      </c>
      <c r="B45" s="10">
        <v>5.37860732482147</v>
      </c>
      <c r="C45" s="10">
        <f t="shared" si="0"/>
        <v>41</v>
      </c>
    </row>
    <row r="46" spans="1:3" ht="15">
      <c r="A46" s="10" t="s">
        <v>37</v>
      </c>
      <c r="B46" s="10">
        <v>5.277638976005585</v>
      </c>
      <c r="C46" s="10">
        <f t="shared" si="0"/>
        <v>42</v>
      </c>
    </row>
    <row r="47" spans="1:3" ht="15">
      <c r="A47" s="10" t="s">
        <v>156</v>
      </c>
      <c r="B47" s="10">
        <v>5.205981937765564</v>
      </c>
      <c r="C47" s="10">
        <f t="shared" si="0"/>
        <v>43</v>
      </c>
    </row>
    <row r="48" spans="1:3" ht="15">
      <c r="A48" s="10" t="s">
        <v>142</v>
      </c>
      <c r="B48" s="10">
        <v>5.1866864248489</v>
      </c>
      <c r="C48" s="10">
        <f t="shared" si="0"/>
        <v>44</v>
      </c>
    </row>
    <row r="49" spans="1:3" ht="15">
      <c r="A49" s="10" t="s">
        <v>167</v>
      </c>
      <c r="B49" s="10">
        <v>5.041621425986246</v>
      </c>
      <c r="C49" s="10">
        <f t="shared" si="0"/>
        <v>45</v>
      </c>
    </row>
    <row r="50" spans="1:3" ht="15">
      <c r="A50" s="10" t="s">
        <v>41</v>
      </c>
      <c r="B50" s="10">
        <v>4.856404554642332</v>
      </c>
      <c r="C50" s="10">
        <f t="shared" si="0"/>
        <v>46</v>
      </c>
    </row>
    <row r="51" spans="1:3" ht="15">
      <c r="A51" s="10" t="s">
        <v>113</v>
      </c>
      <c r="B51" s="10">
        <v>4.446620231207282</v>
      </c>
      <c r="C51" s="10">
        <f t="shared" si="0"/>
        <v>47</v>
      </c>
    </row>
    <row r="52" spans="1:3" ht="15">
      <c r="A52" s="10" t="s">
        <v>14</v>
      </c>
      <c r="B52" s="10">
        <v>4.443218290100722</v>
      </c>
      <c r="C52" s="10">
        <f t="shared" si="0"/>
        <v>48</v>
      </c>
    </row>
    <row r="53" spans="1:3" ht="15">
      <c r="A53" s="10" t="s">
        <v>175</v>
      </c>
      <c r="B53" s="10">
        <v>4.208687380033091</v>
      </c>
      <c r="C53" s="10">
        <f t="shared" si="0"/>
        <v>49</v>
      </c>
    </row>
    <row r="54" spans="1:3" ht="15">
      <c r="A54" s="10" t="s">
        <v>144</v>
      </c>
      <c r="B54" s="10">
        <v>4.016197008397345</v>
      </c>
      <c r="C54" s="10">
        <f t="shared" si="0"/>
        <v>50</v>
      </c>
    </row>
    <row r="55" spans="1:3" ht="15">
      <c r="A55" s="10" t="s">
        <v>4</v>
      </c>
      <c r="B55" s="10">
        <v>3.968312328678119</v>
      </c>
      <c r="C55" s="10">
        <f t="shared" si="0"/>
        <v>51</v>
      </c>
    </row>
    <row r="56" spans="1:3" ht="15">
      <c r="A56" s="10" t="s">
        <v>166</v>
      </c>
      <c r="B56" s="10">
        <v>3.9682441326180617</v>
      </c>
      <c r="C56" s="10">
        <f t="shared" si="0"/>
        <v>52</v>
      </c>
    </row>
    <row r="57" spans="1:3" ht="15">
      <c r="A57" s="10" t="s">
        <v>182</v>
      </c>
      <c r="B57" s="10">
        <v>3.929565343343455</v>
      </c>
      <c r="C57" s="10">
        <f t="shared" si="0"/>
        <v>53</v>
      </c>
    </row>
    <row r="58" spans="1:3" ht="15">
      <c r="A58" s="10" t="s">
        <v>150</v>
      </c>
      <c r="B58" s="10">
        <v>3.6769841822493508</v>
      </c>
      <c r="C58" s="10">
        <f t="shared" si="0"/>
        <v>54</v>
      </c>
    </row>
    <row r="59" spans="1:3" ht="15">
      <c r="A59" s="10" t="s">
        <v>155</v>
      </c>
      <c r="B59" s="10">
        <v>3.296138972461235</v>
      </c>
      <c r="C59" s="10">
        <f t="shared" si="0"/>
        <v>55</v>
      </c>
    </row>
    <row r="60" spans="1:3" ht="15">
      <c r="A60" s="10" t="s">
        <v>122</v>
      </c>
      <c r="B60" s="10">
        <v>3.276535424326078</v>
      </c>
      <c r="C60" s="10">
        <f t="shared" si="0"/>
        <v>56</v>
      </c>
    </row>
    <row r="61" spans="1:3" ht="15">
      <c r="A61" s="10" t="s">
        <v>29</v>
      </c>
      <c r="B61" s="10">
        <v>3.170579388685324</v>
      </c>
      <c r="C61" s="10">
        <f t="shared" si="0"/>
        <v>57</v>
      </c>
    </row>
    <row r="62" spans="1:3" ht="15">
      <c r="A62" s="10" t="s">
        <v>50</v>
      </c>
      <c r="B62" s="10">
        <v>2.9757521986245017</v>
      </c>
      <c r="C62" s="10">
        <f t="shared" si="0"/>
        <v>58</v>
      </c>
    </row>
    <row r="63" spans="1:3" ht="15">
      <c r="A63" s="10" t="s">
        <v>135</v>
      </c>
      <c r="B63" s="10">
        <v>2.8204223103942563</v>
      </c>
      <c r="C63" s="10">
        <f t="shared" si="0"/>
        <v>59</v>
      </c>
    </row>
    <row r="64" spans="1:3" ht="15">
      <c r="A64" s="10" t="s">
        <v>20</v>
      </c>
      <c r="B64" s="10">
        <v>2.4720823375332635</v>
      </c>
      <c r="C64" s="10">
        <f t="shared" si="0"/>
        <v>60</v>
      </c>
    </row>
    <row r="65" spans="1:3" ht="15">
      <c r="A65" s="10" t="s">
        <v>93</v>
      </c>
      <c r="B65" s="10">
        <v>2.444018111088203</v>
      </c>
      <c r="C65" s="10">
        <f t="shared" si="0"/>
        <v>61</v>
      </c>
    </row>
    <row r="66" spans="1:3" ht="15">
      <c r="A66" s="10" t="s">
        <v>25</v>
      </c>
      <c r="B66" s="10">
        <v>2.443257989088075</v>
      </c>
      <c r="C66" s="10">
        <f t="shared" si="0"/>
        <v>62</v>
      </c>
    </row>
    <row r="67" spans="1:3" ht="15">
      <c r="A67" s="10" t="s">
        <v>35</v>
      </c>
      <c r="B67" s="10">
        <v>2.438453179820371</v>
      </c>
      <c r="C67" s="10">
        <f t="shared" si="0"/>
        <v>63</v>
      </c>
    </row>
    <row r="68" spans="1:3" ht="15">
      <c r="A68" s="10" t="s">
        <v>185</v>
      </c>
      <c r="B68" s="10">
        <v>2.3718310472374804</v>
      </c>
      <c r="C68" s="10">
        <f t="shared" si="0"/>
        <v>64</v>
      </c>
    </row>
    <row r="69" spans="1:3" ht="15">
      <c r="A69" s="10" t="s">
        <v>179</v>
      </c>
      <c r="B69" s="10">
        <v>2.3554989032220637</v>
      </c>
      <c r="C69" s="10">
        <f t="shared" si="0"/>
        <v>65</v>
      </c>
    </row>
    <row r="70" spans="1:3" ht="15">
      <c r="A70" s="10" t="s">
        <v>171</v>
      </c>
      <c r="B70" s="10">
        <v>2.284964762899891</v>
      </c>
      <c r="C70" s="10">
        <f t="shared" si="0"/>
        <v>66</v>
      </c>
    </row>
    <row r="71" spans="1:3" ht="15">
      <c r="A71" s="10" t="s">
        <v>169</v>
      </c>
      <c r="B71" s="10">
        <v>2.220241915141881</v>
      </c>
      <c r="C71" s="10">
        <f t="shared" si="0"/>
        <v>67</v>
      </c>
    </row>
    <row r="72" spans="1:3" ht="15">
      <c r="A72" s="10" t="s">
        <v>90</v>
      </c>
      <c r="B72" s="10">
        <v>2.1850968955659846</v>
      </c>
      <c r="C72" s="10">
        <f t="shared" si="0"/>
        <v>68</v>
      </c>
    </row>
    <row r="73" spans="1:3" ht="15">
      <c r="A73" s="10" t="s">
        <v>89</v>
      </c>
      <c r="B73" s="10">
        <v>2.1824712128430725</v>
      </c>
      <c r="C73" s="10">
        <f t="shared" si="0"/>
        <v>69</v>
      </c>
    </row>
    <row r="74" spans="1:3" ht="15">
      <c r="A74" s="10" t="s">
        <v>9</v>
      </c>
      <c r="B74" s="10">
        <v>2.17828660145848</v>
      </c>
      <c r="C74" s="10">
        <f t="shared" si="0"/>
        <v>70</v>
      </c>
    </row>
    <row r="75" spans="1:3" ht="15">
      <c r="A75" s="10" t="s">
        <v>106</v>
      </c>
      <c r="B75" s="10">
        <v>2.0986560910102594</v>
      </c>
      <c r="C75" s="10">
        <f aca="true" t="shared" si="1" ref="C75:C138">C74+1</f>
        <v>71</v>
      </c>
    </row>
    <row r="76" spans="1:3" ht="15">
      <c r="A76" s="10" t="s">
        <v>99</v>
      </c>
      <c r="B76" s="10">
        <v>1.9872965933984026</v>
      </c>
      <c r="C76" s="10">
        <f t="shared" si="1"/>
        <v>72</v>
      </c>
    </row>
    <row r="77" spans="1:3" ht="15">
      <c r="A77" s="10" t="s">
        <v>19</v>
      </c>
      <c r="B77" s="10">
        <v>1.7999243904681157</v>
      </c>
      <c r="C77" s="10">
        <f t="shared" si="1"/>
        <v>73</v>
      </c>
    </row>
    <row r="78" spans="1:3" ht="15">
      <c r="A78" s="10" t="s">
        <v>60</v>
      </c>
      <c r="B78" s="10">
        <v>1.7191731725989157</v>
      </c>
      <c r="C78" s="10">
        <f t="shared" si="1"/>
        <v>74</v>
      </c>
    </row>
    <row r="79" spans="1:3" ht="15">
      <c r="A79" s="10" t="s">
        <v>74</v>
      </c>
      <c r="B79" s="10">
        <v>1.6466383104520643</v>
      </c>
      <c r="C79" s="10">
        <f t="shared" si="1"/>
        <v>75</v>
      </c>
    </row>
    <row r="80" spans="1:3" ht="15">
      <c r="A80" s="10" t="s">
        <v>104</v>
      </c>
      <c r="B80" s="10">
        <v>1.63006562946366</v>
      </c>
      <c r="C80" s="10">
        <f t="shared" si="1"/>
        <v>76</v>
      </c>
    </row>
    <row r="81" spans="1:3" ht="15">
      <c r="A81" s="10" t="s">
        <v>11</v>
      </c>
      <c r="B81" s="10">
        <v>1.3868038151227022</v>
      </c>
      <c r="C81" s="10">
        <f t="shared" si="1"/>
        <v>77</v>
      </c>
    </row>
    <row r="82" spans="1:3" ht="15">
      <c r="A82" s="10" t="s">
        <v>183</v>
      </c>
      <c r="B82" s="10">
        <v>1.3181316451816443</v>
      </c>
      <c r="C82" s="10">
        <f t="shared" si="1"/>
        <v>78</v>
      </c>
    </row>
    <row r="83" spans="1:3" ht="15">
      <c r="A83" s="10" t="s">
        <v>36</v>
      </c>
      <c r="B83" s="10">
        <v>1.2430640318739308</v>
      </c>
      <c r="C83" s="10">
        <f t="shared" si="1"/>
        <v>79</v>
      </c>
    </row>
    <row r="84" spans="1:3" ht="15">
      <c r="A84" s="10" t="s">
        <v>12</v>
      </c>
      <c r="B84" s="10">
        <v>1.237222856512029</v>
      </c>
      <c r="C84" s="10">
        <f t="shared" si="1"/>
        <v>80</v>
      </c>
    </row>
    <row r="85" spans="1:3" ht="15">
      <c r="A85" s="10" t="s">
        <v>261</v>
      </c>
      <c r="B85" s="10">
        <v>1.1702790641367498</v>
      </c>
      <c r="C85" s="10">
        <f t="shared" si="1"/>
        <v>81</v>
      </c>
    </row>
    <row r="86" spans="1:3" ht="15">
      <c r="A86" s="10" t="s">
        <v>52</v>
      </c>
      <c r="B86" s="10">
        <v>1.1394387917392854</v>
      </c>
      <c r="C86" s="10">
        <f t="shared" si="1"/>
        <v>82</v>
      </c>
    </row>
    <row r="87" spans="1:3" ht="15">
      <c r="A87" s="10" t="s">
        <v>88</v>
      </c>
      <c r="B87" s="10">
        <v>1.0503566264296949</v>
      </c>
      <c r="C87" s="10">
        <f t="shared" si="1"/>
        <v>83</v>
      </c>
    </row>
    <row r="88" spans="1:3" ht="15">
      <c r="A88" s="10" t="s">
        <v>55</v>
      </c>
      <c r="B88" s="10">
        <v>1.0186597702025508</v>
      </c>
      <c r="C88" s="10">
        <f t="shared" si="1"/>
        <v>84</v>
      </c>
    </row>
    <row r="89" spans="1:3" ht="15">
      <c r="A89" s="10" t="s">
        <v>80</v>
      </c>
      <c r="B89" s="10">
        <v>0.973931758257855</v>
      </c>
      <c r="C89" s="10">
        <f t="shared" si="1"/>
        <v>85</v>
      </c>
    </row>
    <row r="90" spans="1:3" ht="15">
      <c r="A90" s="10" t="s">
        <v>127</v>
      </c>
      <c r="B90" s="10">
        <v>0.9367144027435114</v>
      </c>
      <c r="C90" s="10">
        <f t="shared" si="1"/>
        <v>86</v>
      </c>
    </row>
    <row r="91" spans="1:3" ht="15">
      <c r="A91" s="10" t="s">
        <v>73</v>
      </c>
      <c r="B91" s="10">
        <v>0.8846974231869581</v>
      </c>
      <c r="C91" s="10">
        <f t="shared" si="1"/>
        <v>87</v>
      </c>
    </row>
    <row r="92" spans="1:3" ht="15">
      <c r="A92" s="10" t="s">
        <v>54</v>
      </c>
      <c r="B92" s="10">
        <v>0.8691496510668745</v>
      </c>
      <c r="C92" s="10">
        <f t="shared" si="1"/>
        <v>88</v>
      </c>
    </row>
    <row r="93" spans="1:3" ht="15">
      <c r="A93" s="10" t="s">
        <v>0</v>
      </c>
      <c r="B93" s="10">
        <v>0.8274566399391123</v>
      </c>
      <c r="C93" s="10">
        <f t="shared" si="1"/>
        <v>89</v>
      </c>
    </row>
    <row r="94" spans="1:3" ht="15">
      <c r="A94" s="10" t="s">
        <v>62</v>
      </c>
      <c r="B94" s="10">
        <v>0.7661469769412956</v>
      </c>
      <c r="C94" s="10">
        <f t="shared" si="1"/>
        <v>90</v>
      </c>
    </row>
    <row r="95" spans="1:3" ht="15">
      <c r="A95" s="10" t="s">
        <v>121</v>
      </c>
      <c r="B95" s="10">
        <v>0.7367749243679063</v>
      </c>
      <c r="C95" s="10">
        <f t="shared" si="1"/>
        <v>91</v>
      </c>
    </row>
    <row r="96" spans="1:3" ht="15">
      <c r="A96" s="10" t="s">
        <v>16</v>
      </c>
      <c r="B96" s="10">
        <v>0.6601259904016216</v>
      </c>
      <c r="C96" s="10">
        <f t="shared" si="1"/>
        <v>92</v>
      </c>
    </row>
    <row r="97" spans="1:3" ht="15">
      <c r="A97" s="10" t="s">
        <v>71</v>
      </c>
      <c r="B97" s="10">
        <v>0.6589730142474235</v>
      </c>
      <c r="C97" s="10">
        <f t="shared" si="1"/>
        <v>93</v>
      </c>
    </row>
    <row r="98" spans="1:3" ht="15">
      <c r="A98" s="10" t="s">
        <v>63</v>
      </c>
      <c r="B98" s="10">
        <v>0.6569592229777886</v>
      </c>
      <c r="C98" s="10">
        <f t="shared" si="1"/>
        <v>94</v>
      </c>
    </row>
    <row r="99" spans="1:3" ht="15">
      <c r="A99" s="10" t="s">
        <v>2</v>
      </c>
      <c r="B99" s="10">
        <v>0.5311028716973358</v>
      </c>
      <c r="C99" s="10">
        <f t="shared" si="1"/>
        <v>95</v>
      </c>
    </row>
    <row r="100" spans="1:3" ht="15">
      <c r="A100" s="10" t="s">
        <v>69</v>
      </c>
      <c r="B100" s="10">
        <v>0.5162404340664234</v>
      </c>
      <c r="C100" s="10">
        <f t="shared" si="1"/>
        <v>96</v>
      </c>
    </row>
    <row r="101" spans="1:3" ht="15">
      <c r="A101" s="10" t="s">
        <v>123</v>
      </c>
      <c r="B101" s="10">
        <v>0.49928768033910326</v>
      </c>
      <c r="C101" s="10">
        <f t="shared" si="1"/>
        <v>97</v>
      </c>
    </row>
    <row r="102" spans="1:3" ht="15">
      <c r="A102" s="10" t="s">
        <v>138</v>
      </c>
      <c r="B102" s="10">
        <v>0.4707158593556973</v>
      </c>
      <c r="C102" s="10">
        <f t="shared" si="1"/>
        <v>98</v>
      </c>
    </row>
    <row r="103" spans="1:3" ht="15">
      <c r="A103" s="10" t="s">
        <v>15</v>
      </c>
      <c r="B103" s="10">
        <v>0.465391182850657</v>
      </c>
      <c r="C103" s="10">
        <f t="shared" si="1"/>
        <v>99</v>
      </c>
    </row>
    <row r="104" spans="1:3" ht="15">
      <c r="A104" s="10" t="s">
        <v>116</v>
      </c>
      <c r="B104" s="10">
        <v>0.4631933779444376</v>
      </c>
      <c r="C104" s="10">
        <f t="shared" si="1"/>
        <v>100</v>
      </c>
    </row>
    <row r="105" spans="1:3" ht="15">
      <c r="A105" s="10" t="s">
        <v>262</v>
      </c>
      <c r="B105" s="10">
        <v>0.4544574657636526</v>
      </c>
      <c r="C105" s="10">
        <f t="shared" si="1"/>
        <v>101</v>
      </c>
    </row>
    <row r="106" spans="1:3" ht="15">
      <c r="A106" s="10" t="s">
        <v>96</v>
      </c>
      <c r="B106" s="10">
        <v>0.42681947785486807</v>
      </c>
      <c r="C106" s="10">
        <f t="shared" si="1"/>
        <v>102</v>
      </c>
    </row>
    <row r="107" spans="1:3" ht="15">
      <c r="A107" s="10" t="s">
        <v>75</v>
      </c>
      <c r="B107" s="10">
        <v>0.42285791713687393</v>
      </c>
      <c r="C107" s="10">
        <f t="shared" si="1"/>
        <v>103</v>
      </c>
    </row>
    <row r="108" spans="1:3" ht="15">
      <c r="A108" s="10" t="s">
        <v>34</v>
      </c>
      <c r="B108" s="10">
        <v>0.40745912272970974</v>
      </c>
      <c r="C108" s="10">
        <f t="shared" si="1"/>
        <v>104</v>
      </c>
    </row>
    <row r="109" spans="1:3" ht="15">
      <c r="A109" s="10" t="s">
        <v>143</v>
      </c>
      <c r="B109" s="10">
        <v>0.35693619982924035</v>
      </c>
      <c r="C109" s="10">
        <f t="shared" si="1"/>
        <v>105</v>
      </c>
    </row>
    <row r="110" spans="1:3" ht="15">
      <c r="A110" s="10" t="s">
        <v>58</v>
      </c>
      <c r="B110" s="10">
        <v>0.31606635716773074</v>
      </c>
      <c r="C110" s="10">
        <f t="shared" si="1"/>
        <v>106</v>
      </c>
    </row>
    <row r="111" spans="1:3" ht="15">
      <c r="A111" s="10" t="s">
        <v>83</v>
      </c>
      <c r="B111" s="10">
        <v>0.30278047591653506</v>
      </c>
      <c r="C111" s="10">
        <f t="shared" si="1"/>
        <v>107</v>
      </c>
    </row>
    <row r="112" spans="1:3" ht="15">
      <c r="A112" s="10" t="s">
        <v>126</v>
      </c>
      <c r="B112" s="10">
        <v>0.29963548645317833</v>
      </c>
      <c r="C112" s="10">
        <f t="shared" si="1"/>
        <v>108</v>
      </c>
    </row>
    <row r="113" spans="1:3" ht="15">
      <c r="A113" s="10" t="s">
        <v>263</v>
      </c>
      <c r="B113" s="10">
        <v>0.2970352676618051</v>
      </c>
      <c r="C113" s="10">
        <f t="shared" si="1"/>
        <v>109</v>
      </c>
    </row>
    <row r="114" spans="1:3" ht="15">
      <c r="A114" s="10" t="s">
        <v>264</v>
      </c>
      <c r="B114" s="10">
        <v>0.2517348840163329</v>
      </c>
      <c r="C114" s="10">
        <f t="shared" si="1"/>
        <v>110</v>
      </c>
    </row>
    <row r="115" spans="1:3" ht="15">
      <c r="A115" s="10" t="s">
        <v>117</v>
      </c>
      <c r="B115" s="10">
        <v>0.21989285391270214</v>
      </c>
      <c r="C115" s="10">
        <f t="shared" si="1"/>
        <v>111</v>
      </c>
    </row>
    <row r="116" spans="1:3" ht="15">
      <c r="A116" s="10" t="s">
        <v>265</v>
      </c>
      <c r="B116" s="10">
        <v>0.21066785123939474</v>
      </c>
      <c r="C116" s="10">
        <f t="shared" si="1"/>
        <v>112</v>
      </c>
    </row>
    <row r="117" spans="1:3" ht="15">
      <c r="A117" s="10" t="s">
        <v>77</v>
      </c>
      <c r="B117" s="10">
        <v>0.2100572714718093</v>
      </c>
      <c r="C117" s="10">
        <f t="shared" si="1"/>
        <v>113</v>
      </c>
    </row>
    <row r="118" spans="1:3" ht="15">
      <c r="A118" s="10" t="s">
        <v>148</v>
      </c>
      <c r="B118" s="10">
        <v>0.2008546764852854</v>
      </c>
      <c r="C118" s="10">
        <f t="shared" si="1"/>
        <v>114</v>
      </c>
    </row>
    <row r="119" spans="1:3" ht="15">
      <c r="A119" s="10" t="s">
        <v>118</v>
      </c>
      <c r="B119" s="10">
        <v>0.1821871227059002</v>
      </c>
      <c r="C119" s="10">
        <f t="shared" si="1"/>
        <v>115</v>
      </c>
    </row>
    <row r="120" spans="1:3" ht="15">
      <c r="A120" s="10" t="s">
        <v>51</v>
      </c>
      <c r="B120" s="10">
        <v>0.1532171705726241</v>
      </c>
      <c r="C120" s="10">
        <f t="shared" si="1"/>
        <v>116</v>
      </c>
    </row>
    <row r="121" spans="1:3" ht="15">
      <c r="A121" s="10" t="s">
        <v>266</v>
      </c>
      <c r="B121" s="10">
        <v>0.14586136415894055</v>
      </c>
      <c r="C121" s="10">
        <f t="shared" si="1"/>
        <v>117</v>
      </c>
    </row>
    <row r="122" spans="1:3" ht="15">
      <c r="A122" s="10" t="s">
        <v>66</v>
      </c>
      <c r="B122" s="10">
        <v>0.14566997600887663</v>
      </c>
      <c r="C122" s="10">
        <f t="shared" si="1"/>
        <v>118</v>
      </c>
    </row>
    <row r="123" spans="1:3" ht="15">
      <c r="A123" s="10" t="s">
        <v>132</v>
      </c>
      <c r="B123" s="10">
        <v>0.1360242203065061</v>
      </c>
      <c r="C123" s="10">
        <f t="shared" si="1"/>
        <v>119</v>
      </c>
    </row>
    <row r="124" spans="1:3" ht="15">
      <c r="A124" s="10" t="s">
        <v>95</v>
      </c>
      <c r="B124" s="10">
        <v>0.12245482009170994</v>
      </c>
      <c r="C124" s="10">
        <f t="shared" si="1"/>
        <v>120</v>
      </c>
    </row>
    <row r="125" spans="1:3" ht="15">
      <c r="A125" s="10" t="s">
        <v>161</v>
      </c>
      <c r="B125" s="10">
        <v>0.09213300321677106</v>
      </c>
      <c r="C125" s="10">
        <f t="shared" si="1"/>
        <v>121</v>
      </c>
    </row>
    <row r="126" spans="1:3" ht="15">
      <c r="A126" s="10" t="s">
        <v>130</v>
      </c>
      <c r="B126" s="10">
        <v>0.06909650902571582</v>
      </c>
      <c r="C126" s="10">
        <f t="shared" si="1"/>
        <v>122</v>
      </c>
    </row>
    <row r="127" spans="1:3" ht="15">
      <c r="A127" s="10" t="s">
        <v>149</v>
      </c>
      <c r="B127" s="10">
        <v>0.056592323197122735</v>
      </c>
      <c r="C127" s="10">
        <f t="shared" si="1"/>
        <v>123</v>
      </c>
    </row>
    <row r="128" spans="1:3" ht="15">
      <c r="A128" s="10" t="s">
        <v>170</v>
      </c>
      <c r="B128" s="10">
        <v>0.05499568007175806</v>
      </c>
      <c r="C128" s="10">
        <f t="shared" si="1"/>
        <v>124</v>
      </c>
    </row>
    <row r="129" spans="1:3" ht="15">
      <c r="A129" s="10" t="s">
        <v>27</v>
      </c>
      <c r="B129" s="10">
        <v>0.047803835262674226</v>
      </c>
      <c r="C129" s="10">
        <f t="shared" si="1"/>
        <v>125</v>
      </c>
    </row>
    <row r="130" spans="1:3" ht="15">
      <c r="A130" s="10" t="s">
        <v>131</v>
      </c>
      <c r="B130" s="10">
        <v>0.037334184553264115</v>
      </c>
      <c r="C130" s="10">
        <f t="shared" si="1"/>
        <v>126</v>
      </c>
    </row>
    <row r="131" spans="1:3" ht="15">
      <c r="A131" s="10" t="s">
        <v>56</v>
      </c>
      <c r="B131" s="10">
        <v>0.02720585036386181</v>
      </c>
      <c r="C131" s="10">
        <f t="shared" si="1"/>
        <v>127</v>
      </c>
    </row>
    <row r="132" spans="1:3" ht="15">
      <c r="A132" s="10" t="s">
        <v>38</v>
      </c>
      <c r="B132" s="10">
        <v>0.02142006226408173</v>
      </c>
      <c r="C132" s="10">
        <f t="shared" si="1"/>
        <v>128</v>
      </c>
    </row>
    <row r="133" spans="1:3" ht="15">
      <c r="A133" s="10" t="s">
        <v>133</v>
      </c>
      <c r="B133" s="10">
        <v>0.01828460989733907</v>
      </c>
      <c r="C133" s="10">
        <f t="shared" si="1"/>
        <v>129</v>
      </c>
    </row>
    <row r="134" spans="1:3" ht="15">
      <c r="A134" s="10" t="s">
        <v>137</v>
      </c>
      <c r="B134" s="10">
        <v>0.015631999825421843</v>
      </c>
      <c r="C134" s="10">
        <f t="shared" si="1"/>
        <v>130</v>
      </c>
    </row>
    <row r="135" spans="1:3" ht="15">
      <c r="A135" s="10" t="s">
        <v>108</v>
      </c>
      <c r="B135" s="10">
        <v>-0.0002048785974421351</v>
      </c>
      <c r="C135" s="10">
        <f t="shared" si="1"/>
        <v>131</v>
      </c>
    </row>
    <row r="136" spans="1:3" ht="15">
      <c r="A136" s="10" t="s">
        <v>124</v>
      </c>
      <c r="B136" s="10">
        <v>-0.0030270151285804086</v>
      </c>
      <c r="C136" s="10">
        <f t="shared" si="1"/>
        <v>132</v>
      </c>
    </row>
    <row r="137" spans="1:3" ht="15">
      <c r="A137" s="10" t="s">
        <v>72</v>
      </c>
      <c r="B137" s="10">
        <v>-0.004054270334687688</v>
      </c>
      <c r="C137" s="10">
        <f t="shared" si="1"/>
        <v>133</v>
      </c>
    </row>
    <row r="138" spans="1:3" ht="15">
      <c r="A138" s="10" t="s">
        <v>110</v>
      </c>
      <c r="B138" s="10">
        <v>-0.005124321139720511</v>
      </c>
      <c r="C138" s="10">
        <f t="shared" si="1"/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8"/>
  <sheetViews>
    <sheetView zoomScalePageLayoutView="0" workbookViewId="0" topLeftCell="A34">
      <selection activeCell="D16" sqref="D16"/>
    </sheetView>
  </sheetViews>
  <sheetFormatPr defaultColWidth="9.140625" defaultRowHeight="15"/>
  <cols>
    <col min="1" max="7" width="15.00390625" style="0" customWidth="1"/>
  </cols>
  <sheetData>
    <row r="1" ht="15">
      <c r="A1" s="31" t="s">
        <v>208</v>
      </c>
    </row>
    <row r="2" spans="1:5" ht="15">
      <c r="A2" s="31" t="s">
        <v>206</v>
      </c>
      <c r="B2" s="31" t="s">
        <v>207</v>
      </c>
      <c r="E2" t="s">
        <v>209</v>
      </c>
    </row>
    <row r="3" spans="1:5" ht="15">
      <c r="A3" s="9" t="s">
        <v>210</v>
      </c>
      <c r="B3">
        <v>98.3236096537251</v>
      </c>
      <c r="E3" t="s">
        <v>211</v>
      </c>
    </row>
    <row r="4" spans="1:5" ht="15">
      <c r="A4" t="s">
        <v>8</v>
      </c>
      <c r="B4">
        <v>98.2</v>
      </c>
      <c r="E4" t="s">
        <v>212</v>
      </c>
    </row>
    <row r="5" spans="1:2" ht="15">
      <c r="A5" t="s">
        <v>68</v>
      </c>
      <c r="B5">
        <v>97.3341</v>
      </c>
    </row>
    <row r="6" spans="1:2" ht="15">
      <c r="A6" t="s">
        <v>213</v>
      </c>
      <c r="B6">
        <v>96.91</v>
      </c>
    </row>
    <row r="7" spans="1:2" ht="15">
      <c r="A7" s="9" t="s">
        <v>168</v>
      </c>
      <c r="B7">
        <v>96.8103</v>
      </c>
    </row>
    <row r="8" spans="1:2" ht="15">
      <c r="A8" t="s">
        <v>214</v>
      </c>
      <c r="B8">
        <v>96.6411950959488</v>
      </c>
    </row>
    <row r="9" spans="1:2" ht="15">
      <c r="A9" t="s">
        <v>70</v>
      </c>
      <c r="B9">
        <v>96.3305</v>
      </c>
    </row>
    <row r="10" spans="1:2" ht="15">
      <c r="A10" t="s">
        <v>215</v>
      </c>
      <c r="B10">
        <v>94.2</v>
      </c>
    </row>
    <row r="11" spans="1:2" ht="15">
      <c r="A11" t="s">
        <v>82</v>
      </c>
      <c r="B11">
        <v>93.4783011354165</v>
      </c>
    </row>
    <row r="12" spans="1:2" ht="15">
      <c r="A12" t="s">
        <v>216</v>
      </c>
      <c r="B12">
        <v>93.3633020180933</v>
      </c>
    </row>
    <row r="13" spans="1:2" ht="15">
      <c r="A13" t="s">
        <v>181</v>
      </c>
      <c r="B13">
        <v>93.329411063737</v>
      </c>
    </row>
    <row r="14" spans="1:2" ht="15">
      <c r="A14" t="s">
        <v>5</v>
      </c>
      <c r="B14">
        <v>93.0965</v>
      </c>
    </row>
    <row r="15" spans="1:2" ht="15">
      <c r="A15" t="s">
        <v>154</v>
      </c>
      <c r="B15">
        <v>92.8848264535481</v>
      </c>
    </row>
    <row r="16" spans="1:2" ht="15">
      <c r="A16" t="s">
        <v>18</v>
      </c>
      <c r="B16">
        <v>92.6513</v>
      </c>
    </row>
    <row r="17" spans="1:2" ht="15">
      <c r="A17" s="9" t="s">
        <v>164</v>
      </c>
      <c r="B17">
        <v>92.0003</v>
      </c>
    </row>
    <row r="18" spans="1:2" ht="15">
      <c r="A18" t="s">
        <v>13</v>
      </c>
      <c r="B18">
        <v>91.2434057753709</v>
      </c>
    </row>
    <row r="19" spans="1:2" ht="15">
      <c r="A19" t="s">
        <v>23</v>
      </c>
      <c r="B19">
        <v>90.6102</v>
      </c>
    </row>
    <row r="20" spans="1:2" ht="15">
      <c r="A20" t="s">
        <v>48</v>
      </c>
      <c r="B20">
        <v>89.8962557995106</v>
      </c>
    </row>
    <row r="21" spans="1:2" ht="15">
      <c r="A21" t="s">
        <v>217</v>
      </c>
      <c r="B21">
        <v>88.661226932496</v>
      </c>
    </row>
    <row r="22" spans="1:2" ht="15">
      <c r="A22" s="9" t="s">
        <v>49</v>
      </c>
      <c r="B22">
        <v>88.47</v>
      </c>
    </row>
    <row r="23" spans="1:2" ht="15">
      <c r="A23" t="s">
        <v>128</v>
      </c>
      <c r="B23">
        <v>88.4066</v>
      </c>
    </row>
    <row r="24" spans="1:2" ht="15">
      <c r="A24" t="s">
        <v>139</v>
      </c>
      <c r="B24">
        <v>88.22288881795</v>
      </c>
    </row>
    <row r="25" spans="1:2" ht="15">
      <c r="A25" t="s">
        <v>47</v>
      </c>
      <c r="B25">
        <v>87.97</v>
      </c>
    </row>
    <row r="26" spans="1:2" ht="15">
      <c r="A26" t="s">
        <v>114</v>
      </c>
      <c r="B26">
        <v>87.5898</v>
      </c>
    </row>
    <row r="27" spans="1:2" ht="15">
      <c r="A27" t="s">
        <v>160</v>
      </c>
      <c r="B27">
        <v>85.0529</v>
      </c>
    </row>
    <row r="28" spans="1:2" ht="15">
      <c r="A28" t="s">
        <v>86</v>
      </c>
      <c r="B28">
        <v>85.019514056785</v>
      </c>
    </row>
    <row r="29" spans="1:2" ht="15">
      <c r="A29" t="s">
        <v>201</v>
      </c>
      <c r="B29">
        <v>84.9483529634062</v>
      </c>
    </row>
    <row r="30" spans="1:2" ht="15">
      <c r="A30" s="9" t="s">
        <v>85</v>
      </c>
      <c r="B30">
        <v>84.6945</v>
      </c>
    </row>
    <row r="31" spans="1:2" ht="15">
      <c r="A31" t="s">
        <v>102</v>
      </c>
      <c r="B31">
        <v>84.560519347399</v>
      </c>
    </row>
    <row r="32" spans="1:2" ht="15">
      <c r="A32" t="s">
        <v>21</v>
      </c>
      <c r="B32">
        <v>83.9263</v>
      </c>
    </row>
    <row r="33" spans="1:2" ht="15">
      <c r="A33" t="s">
        <v>125</v>
      </c>
      <c r="B33">
        <v>82.103</v>
      </c>
    </row>
    <row r="34" spans="1:2" ht="15">
      <c r="A34" t="s">
        <v>180</v>
      </c>
      <c r="B34">
        <v>82.0791147627883</v>
      </c>
    </row>
    <row r="35" spans="1:2" ht="15">
      <c r="A35" t="s">
        <v>43</v>
      </c>
      <c r="B35">
        <v>81.2986</v>
      </c>
    </row>
    <row r="36" spans="1:2" ht="15">
      <c r="A36" t="s">
        <v>218</v>
      </c>
      <c r="B36">
        <v>81.0147435830839</v>
      </c>
    </row>
    <row r="37" spans="1:2" ht="15">
      <c r="A37" t="s">
        <v>219</v>
      </c>
      <c r="B37">
        <v>80.280283969454</v>
      </c>
    </row>
    <row r="38" spans="1:2" ht="15">
      <c r="A38" t="s">
        <v>32</v>
      </c>
      <c r="B38">
        <v>80.1224</v>
      </c>
    </row>
    <row r="39" spans="1:2" ht="15">
      <c r="A39" t="s">
        <v>220</v>
      </c>
      <c r="B39">
        <v>79.6258146075023</v>
      </c>
    </row>
    <row r="40" spans="1:2" ht="15">
      <c r="A40" t="s">
        <v>221</v>
      </c>
      <c r="B40">
        <v>79.46876882531</v>
      </c>
    </row>
    <row r="41" spans="1:2" ht="15">
      <c r="A41" t="s">
        <v>65</v>
      </c>
      <c r="B41">
        <v>79.2006</v>
      </c>
    </row>
    <row r="42" spans="1:2" ht="15">
      <c r="A42" t="s">
        <v>115</v>
      </c>
      <c r="B42">
        <v>78.88517910353</v>
      </c>
    </row>
    <row r="43" spans="1:2" ht="15">
      <c r="A43" t="s">
        <v>26</v>
      </c>
      <c r="B43">
        <v>78.6896</v>
      </c>
    </row>
    <row r="44" spans="1:2" ht="15">
      <c r="A44" t="s">
        <v>40</v>
      </c>
      <c r="B44">
        <v>78</v>
      </c>
    </row>
    <row r="45" spans="1:2" ht="15">
      <c r="A45" t="s">
        <v>202</v>
      </c>
      <c r="B45">
        <v>77.6001318608868</v>
      </c>
    </row>
    <row r="46" spans="1:2" ht="15">
      <c r="A46" t="s">
        <v>222</v>
      </c>
      <c r="B46">
        <v>77.243487456501</v>
      </c>
    </row>
    <row r="47" spans="1:2" ht="15">
      <c r="A47" t="s">
        <v>132</v>
      </c>
      <c r="B47">
        <v>77</v>
      </c>
    </row>
    <row r="48" spans="1:2" ht="15">
      <c r="A48" t="s">
        <v>223</v>
      </c>
      <c r="B48">
        <v>77</v>
      </c>
    </row>
    <row r="49" spans="1:2" ht="15">
      <c r="A49" t="s">
        <v>91</v>
      </c>
      <c r="B49">
        <v>76.184</v>
      </c>
    </row>
    <row r="50" spans="1:2" ht="15">
      <c r="A50" t="s">
        <v>140</v>
      </c>
      <c r="B50">
        <v>76.11</v>
      </c>
    </row>
    <row r="51" spans="1:2" ht="15">
      <c r="A51" t="s">
        <v>224</v>
      </c>
      <c r="B51">
        <v>75.9372515632806</v>
      </c>
    </row>
    <row r="52" spans="1:2" ht="15">
      <c r="A52" t="s">
        <v>39</v>
      </c>
      <c r="B52">
        <v>75.7</v>
      </c>
    </row>
    <row r="53" spans="1:2" ht="15">
      <c r="A53" s="9" t="s">
        <v>92</v>
      </c>
      <c r="B53">
        <v>74.55</v>
      </c>
    </row>
    <row r="54" spans="1:2" ht="15">
      <c r="A54" t="s">
        <v>174</v>
      </c>
      <c r="B54">
        <v>74.174165970433</v>
      </c>
    </row>
    <row r="55" spans="1:2" ht="15">
      <c r="A55" t="s">
        <v>225</v>
      </c>
      <c r="B55">
        <v>74.00175279141</v>
      </c>
    </row>
    <row r="56" spans="1:2" ht="15">
      <c r="A56" t="s">
        <v>106</v>
      </c>
      <c r="B56">
        <v>74</v>
      </c>
    </row>
    <row r="57" spans="1:2" ht="15">
      <c r="A57" t="s">
        <v>1</v>
      </c>
      <c r="B57">
        <v>73.41</v>
      </c>
    </row>
    <row r="58" spans="1:2" ht="15">
      <c r="A58" t="s">
        <v>226</v>
      </c>
      <c r="B58">
        <v>73.139999947043</v>
      </c>
    </row>
    <row r="59" spans="1:2" ht="15">
      <c r="A59" t="s">
        <v>84</v>
      </c>
      <c r="B59">
        <v>73.0987</v>
      </c>
    </row>
    <row r="60" spans="1:2" ht="15">
      <c r="A60" t="s">
        <v>27</v>
      </c>
      <c r="B60">
        <v>72.8660129673921</v>
      </c>
    </row>
    <row r="61" spans="1:2" ht="15">
      <c r="A61" t="s">
        <v>17</v>
      </c>
      <c r="B61">
        <v>72.8347</v>
      </c>
    </row>
    <row r="62" spans="1:2" ht="15">
      <c r="A62" t="s">
        <v>227</v>
      </c>
      <c r="B62">
        <v>71.7441292126694</v>
      </c>
    </row>
    <row r="63" spans="1:2" ht="15">
      <c r="A63" t="s">
        <v>107</v>
      </c>
      <c r="B63">
        <v>71.7159</v>
      </c>
    </row>
    <row r="64" spans="1:2" ht="15">
      <c r="A64" t="s">
        <v>97</v>
      </c>
      <c r="B64">
        <v>71.378</v>
      </c>
    </row>
    <row r="65" spans="1:2" ht="15">
      <c r="A65" t="s">
        <v>101</v>
      </c>
      <c r="B65">
        <v>71.2</v>
      </c>
    </row>
    <row r="66" spans="1:2" ht="15">
      <c r="A66" t="s">
        <v>108</v>
      </c>
      <c r="B66">
        <v>71.0640678111957</v>
      </c>
    </row>
    <row r="67" spans="1:2" ht="15">
      <c r="A67" t="s">
        <v>9</v>
      </c>
      <c r="B67">
        <v>70.3802</v>
      </c>
    </row>
    <row r="68" spans="1:2" ht="15">
      <c r="A68" t="s">
        <v>129</v>
      </c>
      <c r="B68">
        <v>69.8031</v>
      </c>
    </row>
    <row r="69" spans="1:2" ht="15">
      <c r="A69" s="9" t="s">
        <v>112</v>
      </c>
      <c r="B69">
        <v>69.6162358014004</v>
      </c>
    </row>
    <row r="70" spans="1:2" ht="15">
      <c r="A70" t="s">
        <v>72</v>
      </c>
      <c r="B70">
        <v>69.40092102179</v>
      </c>
    </row>
    <row r="71" spans="1:2" ht="15">
      <c r="A71" t="s">
        <v>163</v>
      </c>
      <c r="B71">
        <v>69.198470608693</v>
      </c>
    </row>
    <row r="72" spans="1:2" ht="15">
      <c r="A72" t="s">
        <v>100</v>
      </c>
      <c r="B72">
        <v>68.6329</v>
      </c>
    </row>
    <row r="73" spans="1:2" ht="15">
      <c r="A73" t="s">
        <v>24</v>
      </c>
      <c r="B73">
        <v>67.997</v>
      </c>
    </row>
    <row r="74" spans="1:2" ht="15">
      <c r="A74" t="s">
        <v>228</v>
      </c>
      <c r="B74">
        <v>67.600443481006</v>
      </c>
    </row>
    <row r="75" spans="1:2" ht="15">
      <c r="A75" t="s">
        <v>171</v>
      </c>
      <c r="B75">
        <v>67.6</v>
      </c>
    </row>
    <row r="76" spans="1:2" ht="15">
      <c r="A76" t="s">
        <v>172</v>
      </c>
      <c r="B76">
        <v>66.835</v>
      </c>
    </row>
    <row r="77" spans="1:2" ht="15">
      <c r="A77" t="s">
        <v>42</v>
      </c>
      <c r="B77">
        <v>65.5716</v>
      </c>
    </row>
    <row r="78" spans="1:2" ht="15">
      <c r="A78" t="s">
        <v>73</v>
      </c>
      <c r="B78">
        <v>65.3170254003801</v>
      </c>
    </row>
    <row r="79" spans="1:2" ht="15">
      <c r="A79" t="s">
        <v>95</v>
      </c>
      <c r="B79">
        <v>65.2</v>
      </c>
    </row>
    <row r="80" spans="1:2" ht="15">
      <c r="A80" t="s">
        <v>89</v>
      </c>
      <c r="B80">
        <v>65.065502803344</v>
      </c>
    </row>
    <row r="81" spans="1:2" ht="15">
      <c r="A81" t="s">
        <v>131</v>
      </c>
      <c r="B81">
        <v>64.6</v>
      </c>
    </row>
    <row r="82" spans="1:2" ht="15">
      <c r="A82" t="s">
        <v>93</v>
      </c>
      <c r="B82">
        <v>64.564993139872</v>
      </c>
    </row>
    <row r="83" spans="1:2" ht="15">
      <c r="A83" t="s">
        <v>229</v>
      </c>
      <c r="B83">
        <v>64.560209747212</v>
      </c>
    </row>
    <row r="84" spans="1:2" ht="15">
      <c r="A84" t="s">
        <v>38</v>
      </c>
      <c r="B84">
        <v>64.289</v>
      </c>
    </row>
    <row r="85" spans="1:2" ht="15">
      <c r="A85" t="s">
        <v>50</v>
      </c>
      <c r="B85">
        <v>63.252932696931</v>
      </c>
    </row>
    <row r="86" spans="1:2" ht="15">
      <c r="A86" t="s">
        <v>148</v>
      </c>
      <c r="B86">
        <v>62.230360906803</v>
      </c>
    </row>
    <row r="87" spans="1:2" ht="15">
      <c r="A87" t="s">
        <v>230</v>
      </c>
      <c r="B87">
        <v>61.869248094278</v>
      </c>
    </row>
    <row r="88" spans="1:2" ht="15">
      <c r="A88" t="s">
        <v>231</v>
      </c>
      <c r="B88">
        <v>59.9320644594073</v>
      </c>
    </row>
    <row r="89" spans="1:2" ht="15">
      <c r="A89" t="s">
        <v>77</v>
      </c>
      <c r="B89">
        <v>59.7629501371681</v>
      </c>
    </row>
    <row r="90" spans="1:2" ht="15">
      <c r="A90" s="9" t="s">
        <v>149</v>
      </c>
      <c r="B90">
        <v>59.079477910505</v>
      </c>
    </row>
    <row r="91" spans="1:2" ht="15">
      <c r="A91" t="s">
        <v>29</v>
      </c>
      <c r="B91">
        <v>58.2493322231746</v>
      </c>
    </row>
    <row r="92" spans="1:2" ht="15">
      <c r="A92" t="s">
        <v>123</v>
      </c>
      <c r="B92">
        <v>58.118697567706</v>
      </c>
    </row>
    <row r="93" spans="1:2" ht="15">
      <c r="A93" t="s">
        <v>56</v>
      </c>
      <c r="B93">
        <v>57.4310429923633</v>
      </c>
    </row>
    <row r="94" spans="1:2" ht="15">
      <c r="A94" t="s">
        <v>28</v>
      </c>
      <c r="B94">
        <v>57.42419241388</v>
      </c>
    </row>
    <row r="95" spans="1:2" ht="15">
      <c r="A95" t="s">
        <v>11</v>
      </c>
      <c r="B95">
        <v>57.08</v>
      </c>
    </row>
    <row r="96" spans="1:2" ht="15">
      <c r="A96" t="s">
        <v>152</v>
      </c>
      <c r="B96">
        <v>56.6563</v>
      </c>
    </row>
    <row r="97" spans="1:2" ht="15">
      <c r="A97" t="s">
        <v>138</v>
      </c>
      <c r="B97">
        <v>55.9049725142924</v>
      </c>
    </row>
    <row r="98" spans="1:2" ht="15">
      <c r="A98" t="s">
        <v>136</v>
      </c>
      <c r="B98">
        <v>55.7632</v>
      </c>
    </row>
    <row r="99" spans="1:2" ht="15">
      <c r="A99" t="s">
        <v>232</v>
      </c>
      <c r="B99">
        <v>54.839137296</v>
      </c>
    </row>
    <row r="100" spans="1:2" ht="15">
      <c r="A100" t="s">
        <v>54</v>
      </c>
      <c r="B100">
        <v>54.461955146942</v>
      </c>
    </row>
    <row r="101" spans="1:2" ht="15">
      <c r="A101" t="s">
        <v>233</v>
      </c>
      <c r="B101">
        <v>54.4583843034657</v>
      </c>
    </row>
    <row r="102" spans="1:2" ht="15">
      <c r="A102" t="s">
        <v>234</v>
      </c>
      <c r="B102">
        <v>53.8839339917845</v>
      </c>
    </row>
    <row r="103" spans="1:2" ht="15">
      <c r="A103" t="s">
        <v>25</v>
      </c>
      <c r="B103">
        <v>53.81</v>
      </c>
    </row>
    <row r="104" spans="1:2" ht="15">
      <c r="A104" t="s">
        <v>83</v>
      </c>
      <c r="B104">
        <v>53.7449791423583</v>
      </c>
    </row>
    <row r="105" spans="1:2" ht="15">
      <c r="A105" t="s">
        <v>145</v>
      </c>
      <c r="B105">
        <v>53.4</v>
      </c>
    </row>
    <row r="106" spans="1:2" ht="15">
      <c r="A106" t="s">
        <v>60</v>
      </c>
      <c r="B106">
        <v>52.720000000055</v>
      </c>
    </row>
    <row r="107" spans="1:2" ht="15">
      <c r="A107" t="s">
        <v>127</v>
      </c>
      <c r="B107">
        <v>52.35</v>
      </c>
    </row>
    <row r="108" spans="1:2" ht="15">
      <c r="A108" t="s">
        <v>235</v>
      </c>
      <c r="B108">
        <v>52.1378691585815</v>
      </c>
    </row>
    <row r="109" spans="1:2" ht="15">
      <c r="A109" t="s">
        <v>96</v>
      </c>
      <c r="B109">
        <v>51.9302327383135</v>
      </c>
    </row>
    <row r="110" spans="1:2" ht="15">
      <c r="A110" t="s">
        <v>116</v>
      </c>
      <c r="B110">
        <v>51.919115722747</v>
      </c>
    </row>
    <row r="111" spans="1:2" ht="15">
      <c r="A111" t="s">
        <v>19</v>
      </c>
      <c r="B111">
        <v>51.77</v>
      </c>
    </row>
    <row r="112" spans="1:2" ht="15">
      <c r="A112" t="s">
        <v>133</v>
      </c>
      <c r="B112">
        <v>51.2054249948687</v>
      </c>
    </row>
    <row r="113" spans="1:2" ht="15">
      <c r="A113" s="9" t="s">
        <v>124</v>
      </c>
      <c r="B113">
        <v>50.3</v>
      </c>
    </row>
    <row r="114" spans="1:2" ht="15">
      <c r="A114" t="s">
        <v>16</v>
      </c>
      <c r="B114">
        <v>50.1393184766711</v>
      </c>
    </row>
    <row r="115" spans="1:2" ht="15">
      <c r="A115" t="s">
        <v>113</v>
      </c>
      <c r="B115">
        <v>49.8369395415</v>
      </c>
    </row>
    <row r="116" spans="1:2" ht="15">
      <c r="A116" t="s">
        <v>236</v>
      </c>
      <c r="B116">
        <v>49.8247157803774</v>
      </c>
    </row>
    <row r="117" spans="1:2" ht="15">
      <c r="A117" t="s">
        <v>104</v>
      </c>
      <c r="B117">
        <v>49.26</v>
      </c>
    </row>
    <row r="118" spans="1:2" ht="15">
      <c r="A118" t="s">
        <v>58</v>
      </c>
      <c r="B118">
        <v>48.9404337892669</v>
      </c>
    </row>
    <row r="119" spans="1:2" ht="15">
      <c r="A119" t="s">
        <v>52</v>
      </c>
      <c r="B119">
        <v>48.519835991689</v>
      </c>
    </row>
    <row r="120" spans="1:2" ht="15">
      <c r="A120" t="s">
        <v>69</v>
      </c>
      <c r="B120">
        <v>47.442550294429</v>
      </c>
    </row>
    <row r="121" spans="1:2" ht="15">
      <c r="A121" t="s">
        <v>35</v>
      </c>
      <c r="B121">
        <v>46.32872894627</v>
      </c>
    </row>
    <row r="122" spans="1:2" ht="15">
      <c r="A122" t="s">
        <v>182</v>
      </c>
      <c r="B122">
        <v>45.6228006060586</v>
      </c>
    </row>
    <row r="123" spans="1:2" ht="15">
      <c r="A123" t="s">
        <v>155</v>
      </c>
      <c r="B123">
        <v>45.1583744140752</v>
      </c>
    </row>
    <row r="124" spans="1:2" ht="15">
      <c r="A124" t="s">
        <v>20</v>
      </c>
      <c r="B124">
        <v>45.1</v>
      </c>
    </row>
    <row r="125" spans="1:2" ht="15">
      <c r="A125" t="s">
        <v>162</v>
      </c>
      <c r="B125">
        <v>44.999518833326</v>
      </c>
    </row>
    <row r="126" spans="1:2" ht="15">
      <c r="A126" t="s">
        <v>237</v>
      </c>
      <c r="B126">
        <v>44.9820489707828</v>
      </c>
    </row>
    <row r="127" spans="1:2" ht="15">
      <c r="A127" t="s">
        <v>117</v>
      </c>
      <c r="B127">
        <v>44.381596919184</v>
      </c>
    </row>
    <row r="128" spans="1:2" ht="15">
      <c r="A128" t="s">
        <v>238</v>
      </c>
      <c r="B128">
        <v>44.082875016875</v>
      </c>
    </row>
    <row r="129" spans="1:2" ht="15">
      <c r="A129" t="s">
        <v>239</v>
      </c>
      <c r="B129">
        <v>43.9983147914322</v>
      </c>
    </row>
    <row r="130" spans="1:2" ht="15">
      <c r="A130" t="s">
        <v>240</v>
      </c>
      <c r="B130">
        <v>43.707533366815</v>
      </c>
    </row>
    <row r="131" spans="1:2" ht="15">
      <c r="A131" t="s">
        <v>34</v>
      </c>
      <c r="B131">
        <v>43.1758971872</v>
      </c>
    </row>
    <row r="132" spans="1:2" ht="15">
      <c r="A132" t="s">
        <v>241</v>
      </c>
      <c r="B132">
        <v>43.019626357101</v>
      </c>
    </row>
    <row r="133" spans="1:2" ht="15">
      <c r="A133" t="s">
        <v>71</v>
      </c>
      <c r="B133">
        <v>42.8</v>
      </c>
    </row>
    <row r="134" spans="1:2" ht="15">
      <c r="A134" t="s">
        <v>126</v>
      </c>
      <c r="B134">
        <v>42.763827782511</v>
      </c>
    </row>
    <row r="135" spans="1:2" ht="15">
      <c r="A135" t="s">
        <v>105</v>
      </c>
      <c r="B135">
        <v>42.7</v>
      </c>
    </row>
    <row r="136" spans="1:2" ht="15">
      <c r="A136" t="s">
        <v>74</v>
      </c>
      <c r="B136">
        <v>41.589999999835</v>
      </c>
    </row>
    <row r="137" spans="1:2" ht="15">
      <c r="A137" t="s">
        <v>118</v>
      </c>
      <c r="B137">
        <v>40.9</v>
      </c>
    </row>
    <row r="138" spans="1:2" ht="15">
      <c r="A138" s="9" t="s">
        <v>66</v>
      </c>
      <c r="B138">
        <v>40.7</v>
      </c>
    </row>
    <row r="139" spans="1:2" ht="15">
      <c r="A139" t="s">
        <v>142</v>
      </c>
      <c r="B139">
        <v>39.8</v>
      </c>
    </row>
    <row r="140" spans="1:2" ht="15">
      <c r="A140" t="s">
        <v>242</v>
      </c>
      <c r="B140">
        <v>39.7963632949121</v>
      </c>
    </row>
    <row r="141" spans="1:2" ht="15">
      <c r="A141" t="s">
        <v>243</v>
      </c>
      <c r="B141">
        <v>39.5261540659397</v>
      </c>
    </row>
    <row r="142" spans="1:2" ht="15">
      <c r="A142" t="s">
        <v>137</v>
      </c>
      <c r="B142">
        <v>39.3161267365004</v>
      </c>
    </row>
    <row r="143" spans="1:2" ht="15">
      <c r="A143" t="s">
        <v>244</v>
      </c>
      <c r="B143">
        <v>38.2062538479483</v>
      </c>
    </row>
    <row r="144" spans="1:2" ht="15">
      <c r="A144" t="s">
        <v>170</v>
      </c>
      <c r="B144">
        <v>38.2</v>
      </c>
    </row>
    <row r="145" spans="1:2" ht="15">
      <c r="A145" t="s">
        <v>80</v>
      </c>
      <c r="B145">
        <v>38.2</v>
      </c>
    </row>
    <row r="146" spans="1:2" ht="15">
      <c r="A146" t="s">
        <v>245</v>
      </c>
      <c r="B146">
        <v>36.7986475240125</v>
      </c>
    </row>
    <row r="147" spans="1:2" ht="15">
      <c r="A147" t="s">
        <v>62</v>
      </c>
      <c r="B147">
        <v>35.9</v>
      </c>
    </row>
    <row r="148" spans="1:2" ht="15">
      <c r="A148" t="s">
        <v>87</v>
      </c>
      <c r="B148">
        <v>31.501081275309</v>
      </c>
    </row>
    <row r="149" spans="1:2" ht="15">
      <c r="A149" s="9" t="s">
        <v>246</v>
      </c>
      <c r="B149">
        <v>31.107970210145</v>
      </c>
    </row>
    <row r="150" spans="1:2" ht="15">
      <c r="A150" t="s">
        <v>179</v>
      </c>
      <c r="B150">
        <v>30.382700656117</v>
      </c>
    </row>
    <row r="151" spans="1:2" ht="15">
      <c r="A151" t="s">
        <v>109</v>
      </c>
      <c r="B151">
        <v>30.247042775311</v>
      </c>
    </row>
    <row r="152" spans="1:2" ht="15">
      <c r="A152" t="s">
        <v>2</v>
      </c>
      <c r="B152">
        <v>29.988737549341</v>
      </c>
    </row>
    <row r="153" spans="1:2" ht="15">
      <c r="A153" t="s">
        <v>247</v>
      </c>
      <c r="B153">
        <v>29.979797235769</v>
      </c>
    </row>
    <row r="154" spans="1:2" ht="15">
      <c r="A154" t="s">
        <v>248</v>
      </c>
      <c r="B154">
        <v>28.6320615312121</v>
      </c>
    </row>
    <row r="155" spans="1:2" ht="15">
      <c r="A155" t="s">
        <v>15</v>
      </c>
      <c r="B155">
        <v>27.5</v>
      </c>
    </row>
    <row r="156" spans="1:2" ht="15">
      <c r="A156" t="s">
        <v>63</v>
      </c>
      <c r="B156">
        <v>27.100000000275</v>
      </c>
    </row>
    <row r="157" spans="1:2" ht="15">
      <c r="A157" t="s">
        <v>143</v>
      </c>
      <c r="B157">
        <v>26.915075328277</v>
      </c>
    </row>
    <row r="158" spans="1:2" ht="15">
      <c r="A158" t="s">
        <v>55</v>
      </c>
      <c r="B158">
        <v>26.614928545846</v>
      </c>
    </row>
    <row r="159" spans="1:2" ht="15">
      <c r="A159" s="9" t="s">
        <v>51</v>
      </c>
      <c r="B159">
        <v>26</v>
      </c>
    </row>
    <row r="160" spans="1:2" ht="15">
      <c r="A160" t="s">
        <v>59</v>
      </c>
      <c r="B160">
        <v>25.822248798856</v>
      </c>
    </row>
    <row r="161" spans="1:2" ht="15">
      <c r="A161" t="s">
        <v>45</v>
      </c>
      <c r="B161">
        <v>25.407009766593</v>
      </c>
    </row>
    <row r="162" spans="1:2" ht="15">
      <c r="A162" t="s">
        <v>175</v>
      </c>
      <c r="B162">
        <v>25.09951439988</v>
      </c>
    </row>
    <row r="163" spans="1:2" ht="15">
      <c r="A163" t="s">
        <v>203</v>
      </c>
      <c r="B163">
        <v>23.6279411151014</v>
      </c>
    </row>
    <row r="164" spans="1:2" ht="15">
      <c r="A164" t="s">
        <v>121</v>
      </c>
      <c r="B164">
        <v>23.5</v>
      </c>
    </row>
    <row r="165" spans="1:2" ht="15">
      <c r="A165" t="s">
        <v>41</v>
      </c>
      <c r="B165">
        <v>23.478128435343</v>
      </c>
    </row>
    <row r="166" spans="1:2" ht="15">
      <c r="A166" t="s">
        <v>249</v>
      </c>
      <c r="B166">
        <v>22.3880597098621</v>
      </c>
    </row>
    <row r="167" spans="1:2" ht="15">
      <c r="A167" t="s">
        <v>250</v>
      </c>
      <c r="B167">
        <v>22.384664533935</v>
      </c>
    </row>
    <row r="168" spans="1:2" ht="15">
      <c r="A168" t="s">
        <v>157</v>
      </c>
      <c r="B168">
        <v>22.351404582536</v>
      </c>
    </row>
    <row r="169" spans="1:2" ht="15">
      <c r="A169" t="s">
        <v>36</v>
      </c>
      <c r="B169">
        <v>22.3070147912325</v>
      </c>
    </row>
    <row r="170" spans="1:2" ht="15">
      <c r="A170" t="s">
        <v>110</v>
      </c>
      <c r="B170">
        <v>21.9760677113476</v>
      </c>
    </row>
    <row r="171" spans="1:2" ht="15">
      <c r="A171" t="s">
        <v>99</v>
      </c>
      <c r="B171">
        <v>21.8</v>
      </c>
    </row>
    <row r="172" spans="1:2" ht="15">
      <c r="A172" t="s">
        <v>10</v>
      </c>
      <c r="B172">
        <v>21.690264133037</v>
      </c>
    </row>
    <row r="173" spans="1:2" ht="15">
      <c r="A173" t="s">
        <v>90</v>
      </c>
      <c r="B173">
        <v>21.4360311065255</v>
      </c>
    </row>
    <row r="174" spans="1:2" ht="15">
      <c r="A174" t="s">
        <v>161</v>
      </c>
      <c r="B174">
        <v>21.319999985207</v>
      </c>
    </row>
    <row r="175" spans="1:2" ht="15">
      <c r="A175" t="s">
        <v>169</v>
      </c>
      <c r="B175">
        <v>21</v>
      </c>
    </row>
    <row r="176" spans="1:2" ht="15">
      <c r="A176" t="s">
        <v>4</v>
      </c>
      <c r="B176">
        <v>21</v>
      </c>
    </row>
    <row r="177" spans="1:2" ht="15">
      <c r="A177" t="s">
        <v>185</v>
      </c>
      <c r="B177">
        <v>20.6801476606263</v>
      </c>
    </row>
    <row r="178" spans="1:2" ht="15">
      <c r="A178" t="s">
        <v>135</v>
      </c>
      <c r="B178">
        <v>20.356867428881</v>
      </c>
    </row>
    <row r="179" spans="1:2" ht="15">
      <c r="A179" t="s">
        <v>150</v>
      </c>
      <c r="B179">
        <v>19.704291498993</v>
      </c>
    </row>
    <row r="180" spans="1:2" ht="15">
      <c r="A180" t="s">
        <v>177</v>
      </c>
      <c r="B180">
        <v>19.282441803511</v>
      </c>
    </row>
    <row r="181" spans="1:2" ht="15">
      <c r="A181" t="s">
        <v>173</v>
      </c>
      <c r="B181">
        <v>19.221099634407</v>
      </c>
    </row>
    <row r="182" spans="1:2" ht="15">
      <c r="A182" t="s">
        <v>251</v>
      </c>
      <c r="B182">
        <v>19.016079781565</v>
      </c>
    </row>
    <row r="183" spans="1:2" ht="15">
      <c r="A183" t="s">
        <v>166</v>
      </c>
      <c r="B183">
        <v>19</v>
      </c>
    </row>
    <row r="184" spans="1:2" ht="15">
      <c r="A184" t="s">
        <v>14</v>
      </c>
      <c r="B184">
        <v>18.980000000495</v>
      </c>
    </row>
    <row r="185" spans="1:2" ht="15">
      <c r="A185" t="s">
        <v>144</v>
      </c>
      <c r="B185">
        <v>18.2</v>
      </c>
    </row>
    <row r="186" spans="1:2" ht="15">
      <c r="A186" t="s">
        <v>183</v>
      </c>
      <c r="B186">
        <v>18</v>
      </c>
    </row>
    <row r="187" spans="1:2" ht="15">
      <c r="A187" t="s">
        <v>64</v>
      </c>
      <c r="B187">
        <v>18</v>
      </c>
    </row>
    <row r="188" spans="1:2" ht="15">
      <c r="A188" t="s">
        <v>53</v>
      </c>
      <c r="B188">
        <v>17.58161800656</v>
      </c>
    </row>
    <row r="189" spans="1:2" ht="15">
      <c r="A189" t="s">
        <v>0</v>
      </c>
      <c r="B189">
        <v>17.22</v>
      </c>
    </row>
    <row r="190" spans="1:2" ht="15">
      <c r="A190" t="s">
        <v>7</v>
      </c>
      <c r="B190">
        <v>17.119820502123</v>
      </c>
    </row>
    <row r="191" spans="1:2" ht="15">
      <c r="A191" t="s">
        <v>184</v>
      </c>
      <c r="B191">
        <v>16.36</v>
      </c>
    </row>
    <row r="192" spans="1:2" ht="15">
      <c r="A192" t="s">
        <v>122</v>
      </c>
      <c r="B192">
        <v>16.071707703394</v>
      </c>
    </row>
    <row r="193" spans="1:2" ht="15">
      <c r="A193" t="s">
        <v>252</v>
      </c>
      <c r="B193">
        <v>15.199126690825</v>
      </c>
    </row>
    <row r="194" spans="1:2" ht="15">
      <c r="A194" t="s">
        <v>130</v>
      </c>
      <c r="B194">
        <v>14.996774820447</v>
      </c>
    </row>
    <row r="195" spans="1:2" ht="15">
      <c r="A195" t="s">
        <v>12</v>
      </c>
      <c r="B195">
        <v>14.4</v>
      </c>
    </row>
    <row r="196" spans="1:2" ht="15">
      <c r="A196" t="s">
        <v>165</v>
      </c>
      <c r="B196">
        <v>13.4</v>
      </c>
    </row>
    <row r="197" spans="1:2" ht="15">
      <c r="A197" t="s">
        <v>158</v>
      </c>
      <c r="B197">
        <v>12.99748389414</v>
      </c>
    </row>
    <row r="198" spans="1:2" ht="15">
      <c r="A198" t="s">
        <v>253</v>
      </c>
      <c r="B198">
        <v>12.628601218278</v>
      </c>
    </row>
    <row r="199" spans="1:2" ht="15">
      <c r="A199" t="s">
        <v>75</v>
      </c>
      <c r="B199">
        <v>12.4</v>
      </c>
    </row>
    <row r="200" spans="1:2" ht="15">
      <c r="A200" t="s">
        <v>3</v>
      </c>
      <c r="B200">
        <v>12.197766377036</v>
      </c>
    </row>
    <row r="201" spans="1:2" ht="15">
      <c r="A201" t="s">
        <v>254</v>
      </c>
      <c r="B201">
        <v>12.1335183726839</v>
      </c>
    </row>
    <row r="202" spans="1:2" ht="15">
      <c r="A202" t="s">
        <v>6</v>
      </c>
      <c r="B202">
        <v>11.9224314345</v>
      </c>
    </row>
    <row r="203" spans="1:2" ht="15">
      <c r="A203" s="9" t="s">
        <v>37</v>
      </c>
      <c r="B203">
        <v>11.6</v>
      </c>
    </row>
    <row r="204" spans="1:2" ht="15">
      <c r="A204" t="s">
        <v>33</v>
      </c>
      <c r="B204">
        <v>11.387646166247</v>
      </c>
    </row>
    <row r="205" spans="1:2" ht="15">
      <c r="A205" t="s">
        <v>78</v>
      </c>
      <c r="B205">
        <v>10.33692498389</v>
      </c>
    </row>
    <row r="206" spans="1:2" ht="15">
      <c r="A206" t="s">
        <v>30</v>
      </c>
      <c r="B206">
        <v>10.000464982561</v>
      </c>
    </row>
    <row r="207" spans="1:2" ht="15">
      <c r="A207" t="s">
        <v>255</v>
      </c>
      <c r="B207">
        <v>9.46034205257496</v>
      </c>
    </row>
    <row r="208" spans="1:2" ht="15">
      <c r="A208" t="s">
        <v>134</v>
      </c>
      <c r="B208">
        <v>9.2981483471244</v>
      </c>
    </row>
    <row r="209" spans="1:2" ht="15">
      <c r="A209" t="s">
        <v>151</v>
      </c>
      <c r="B209">
        <v>9</v>
      </c>
    </row>
    <row r="210" spans="1:2" ht="15">
      <c r="A210" t="s">
        <v>76</v>
      </c>
      <c r="B210">
        <v>8.26</v>
      </c>
    </row>
    <row r="211" spans="1:2" ht="15">
      <c r="A211" t="s">
        <v>256</v>
      </c>
      <c r="B211">
        <v>7.9</v>
      </c>
    </row>
    <row r="212" spans="1:2" ht="15">
      <c r="A212" t="s">
        <v>88</v>
      </c>
      <c r="B212">
        <v>7.61597466209</v>
      </c>
    </row>
    <row r="213" spans="1:2" ht="15">
      <c r="A213" t="s">
        <v>79</v>
      </c>
      <c r="B213">
        <v>7.459161385649</v>
      </c>
    </row>
    <row r="214" spans="1:2" ht="15">
      <c r="A214" t="s">
        <v>61</v>
      </c>
      <c r="B214">
        <v>7.12</v>
      </c>
    </row>
    <row r="215" spans="1:2" ht="15">
      <c r="A215" t="s">
        <v>156</v>
      </c>
      <c r="B215">
        <v>6.787702956098</v>
      </c>
    </row>
    <row r="216" spans="1:2" ht="15">
      <c r="A216" t="s">
        <v>57</v>
      </c>
      <c r="B216">
        <v>5.903867602799</v>
      </c>
    </row>
    <row r="217" spans="1:2" ht="15">
      <c r="A217" t="s">
        <v>141</v>
      </c>
      <c r="B217">
        <v>5.355144064127</v>
      </c>
    </row>
    <row r="218" spans="1:2" ht="15">
      <c r="A218" t="s">
        <v>111</v>
      </c>
      <c r="B218">
        <v>4.86622446359511</v>
      </c>
    </row>
    <row r="219" spans="1:2" ht="15">
      <c r="A219" t="s">
        <v>146</v>
      </c>
      <c r="B219">
        <v>4.7</v>
      </c>
    </row>
    <row r="220" spans="1:2" ht="15">
      <c r="A220" t="s">
        <v>46</v>
      </c>
      <c r="B220">
        <v>4.563264351542</v>
      </c>
    </row>
    <row r="221" spans="1:2" ht="15">
      <c r="A221" t="s">
        <v>98</v>
      </c>
      <c r="B221">
        <v>4.173972190007</v>
      </c>
    </row>
    <row r="222" spans="1:2" ht="15">
      <c r="A222" t="s">
        <v>120</v>
      </c>
      <c r="B222">
        <v>3.799999507273</v>
      </c>
    </row>
    <row r="223" spans="1:2" ht="15">
      <c r="A223" t="s">
        <v>147</v>
      </c>
      <c r="B223">
        <v>3.540706917021</v>
      </c>
    </row>
    <row r="224" spans="1:2" ht="15">
      <c r="A224" t="s">
        <v>153</v>
      </c>
      <c r="B224">
        <v>2.70000000055</v>
      </c>
    </row>
    <row r="225" spans="1:2" ht="15">
      <c r="A225" t="s">
        <v>176</v>
      </c>
      <c r="B225">
        <v>2.5</v>
      </c>
    </row>
    <row r="226" spans="1:2" ht="15">
      <c r="A226" t="s">
        <v>44</v>
      </c>
      <c r="B226">
        <v>2.220165349673</v>
      </c>
    </row>
    <row r="227" spans="1:2" ht="15">
      <c r="A227" t="s">
        <v>257</v>
      </c>
      <c r="B227">
        <v>1.76</v>
      </c>
    </row>
    <row r="228" spans="1:2" ht="15">
      <c r="A228" s="9" t="s">
        <v>258</v>
      </c>
      <c r="B228">
        <v>1.083733115675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IV2"/>
    </sheetView>
  </sheetViews>
  <sheetFormatPr defaultColWidth="9.140625" defaultRowHeight="15"/>
  <cols>
    <col min="2" max="2" width="23.00390625" style="0" bestFit="1" customWidth="1"/>
  </cols>
  <sheetData>
    <row r="1" spans="2:4" ht="15">
      <c r="B1" s="3"/>
      <c r="C1" s="3"/>
      <c r="D1" s="18" t="s">
        <v>326</v>
      </c>
    </row>
    <row r="2" spans="1:4" s="31" customFormat="1" ht="15">
      <c r="A2" s="40" t="s">
        <v>288</v>
      </c>
      <c r="B2" s="40" t="s">
        <v>327</v>
      </c>
      <c r="C2" s="41" t="s">
        <v>188</v>
      </c>
      <c r="D2" s="42"/>
    </row>
    <row r="3" spans="1:4" ht="15">
      <c r="A3" s="17" t="s">
        <v>96</v>
      </c>
      <c r="B3" s="17">
        <v>332</v>
      </c>
      <c r="C3" s="3">
        <v>70</v>
      </c>
      <c r="D3" s="3"/>
    </row>
    <row r="4" spans="1:4" ht="15">
      <c r="A4" s="17" t="s">
        <v>149</v>
      </c>
      <c r="B4" s="17">
        <v>401</v>
      </c>
      <c r="C4" s="3">
        <v>63</v>
      </c>
      <c r="D4" s="3"/>
    </row>
    <row r="5" spans="1:4" ht="15">
      <c r="A5" s="17" t="s">
        <v>56</v>
      </c>
      <c r="B5" s="17">
        <v>416</v>
      </c>
      <c r="C5" s="3">
        <v>58</v>
      </c>
      <c r="D5" s="3"/>
    </row>
    <row r="6" spans="1:4" ht="15">
      <c r="A6" s="17" t="s">
        <v>129</v>
      </c>
      <c r="B6" s="17">
        <v>475</v>
      </c>
      <c r="C6" s="3">
        <v>37</v>
      </c>
      <c r="D6" s="3"/>
    </row>
    <row r="7" spans="1:4" ht="15">
      <c r="A7" s="17" t="s">
        <v>307</v>
      </c>
      <c r="B7" s="17">
        <v>487</v>
      </c>
      <c r="C7" s="3">
        <v>32</v>
      </c>
      <c r="D7" s="3"/>
    </row>
    <row r="8" spans="1:4" ht="15">
      <c r="A8" s="17" t="s">
        <v>85</v>
      </c>
      <c r="B8" s="17">
        <v>495</v>
      </c>
      <c r="C8" s="3">
        <v>27</v>
      </c>
      <c r="D8" s="3"/>
    </row>
    <row r="9" spans="1:4" ht="15">
      <c r="A9" s="17" t="s">
        <v>92</v>
      </c>
      <c r="B9" s="17">
        <v>496</v>
      </c>
      <c r="C9" s="3">
        <v>25</v>
      </c>
      <c r="D9" s="3"/>
    </row>
    <row r="10" spans="1:4" ht="15">
      <c r="A10" s="17" t="s">
        <v>164</v>
      </c>
      <c r="B10" s="17">
        <v>509</v>
      </c>
      <c r="C10" s="3">
        <v>15</v>
      </c>
      <c r="D10" s="3"/>
    </row>
    <row r="11" spans="1:4" ht="15">
      <c r="A11" s="17" t="s">
        <v>114</v>
      </c>
      <c r="B11" s="17">
        <v>509</v>
      </c>
      <c r="C11" s="3">
        <v>15</v>
      </c>
      <c r="D11" s="3"/>
    </row>
    <row r="12" spans="1:4" ht="15">
      <c r="A12" s="17" t="s">
        <v>49</v>
      </c>
      <c r="B12" s="17">
        <v>528</v>
      </c>
      <c r="C12" s="3">
        <v>7</v>
      </c>
      <c r="D12" s="3"/>
    </row>
    <row r="13" spans="1:4" ht="15">
      <c r="A13" s="17" t="s">
        <v>18</v>
      </c>
      <c r="B13" s="17">
        <v>531</v>
      </c>
      <c r="C13" s="3">
        <v>4</v>
      </c>
      <c r="D13" s="3"/>
    </row>
    <row r="14" spans="1:4" ht="15">
      <c r="A14" s="17" t="s">
        <v>181</v>
      </c>
      <c r="B14" s="17">
        <v>538</v>
      </c>
      <c r="C14" s="3">
        <v>2</v>
      </c>
      <c r="D14" s="3"/>
    </row>
    <row r="15" spans="1:4" ht="15">
      <c r="A15" s="17" t="s">
        <v>125</v>
      </c>
      <c r="B15" s="17">
        <v>556</v>
      </c>
      <c r="C15" s="3">
        <v>1</v>
      </c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7"/>
  <sheetViews>
    <sheetView zoomScalePageLayoutView="0" workbookViewId="0" topLeftCell="A1">
      <selection activeCell="C5" sqref="C5"/>
    </sheetView>
  </sheetViews>
  <sheetFormatPr defaultColWidth="9.140625" defaultRowHeight="15"/>
  <cols>
    <col min="1" max="4" width="17.00390625" style="0" customWidth="1"/>
  </cols>
  <sheetData>
    <row r="1" spans="1:4" ht="15">
      <c r="A1" t="s">
        <v>159</v>
      </c>
      <c r="B1" t="s">
        <v>94</v>
      </c>
      <c r="D1" t="s">
        <v>298</v>
      </c>
    </row>
    <row r="2" ht="15">
      <c r="A2" s="31" t="s">
        <v>299</v>
      </c>
    </row>
    <row r="3" spans="1:2" ht="15">
      <c r="A3" t="s">
        <v>22</v>
      </c>
      <c r="B3" s="1">
        <v>42842</v>
      </c>
    </row>
    <row r="5" spans="1:3" s="31" customFormat="1" ht="15">
      <c r="A5" s="31" t="s">
        <v>178</v>
      </c>
      <c r="B5" s="31" t="s">
        <v>81</v>
      </c>
      <c r="C5" s="31" t="s">
        <v>188</v>
      </c>
    </row>
    <row r="6" spans="1:3" ht="15">
      <c r="A6" t="s">
        <v>201</v>
      </c>
      <c r="B6">
        <v>84.27804878048782</v>
      </c>
      <c r="C6">
        <v>1</v>
      </c>
    </row>
    <row r="7" spans="1:3" ht="15">
      <c r="A7" t="s">
        <v>181</v>
      </c>
      <c r="B7">
        <v>83.84365853658538</v>
      </c>
      <c r="C7">
        <v>2</v>
      </c>
    </row>
    <row r="8" spans="1:3" ht="15">
      <c r="A8" t="s">
        <v>42</v>
      </c>
      <c r="B8">
        <v>83.49024390243903</v>
      </c>
      <c r="C8">
        <v>3</v>
      </c>
    </row>
    <row r="9" spans="1:3" ht="15">
      <c r="A9" t="s">
        <v>26</v>
      </c>
      <c r="B9">
        <v>83.38048780487806</v>
      </c>
      <c r="C9">
        <v>4</v>
      </c>
    </row>
    <row r="10" spans="1:3" ht="15">
      <c r="A10" t="s">
        <v>47</v>
      </c>
      <c r="B10">
        <v>83.19756097560976</v>
      </c>
      <c r="C10">
        <v>5</v>
      </c>
    </row>
    <row r="11" spans="1:3" ht="15">
      <c r="A11" t="s">
        <v>8</v>
      </c>
      <c r="B11">
        <v>82.86097560975611</v>
      </c>
      <c r="C11">
        <v>6</v>
      </c>
    </row>
    <row r="12" spans="1:3" ht="15">
      <c r="A12" t="s">
        <v>85</v>
      </c>
      <c r="B12">
        <v>82.67073170731709</v>
      </c>
      <c r="C12">
        <v>7</v>
      </c>
    </row>
    <row r="13" spans="1:3" ht="15">
      <c r="A13" t="s">
        <v>125</v>
      </c>
      <c r="B13">
        <v>82.59512195121953</v>
      </c>
      <c r="C13">
        <v>8</v>
      </c>
    </row>
    <row r="14" spans="1:3" ht="15">
      <c r="A14" t="s">
        <v>23</v>
      </c>
      <c r="B14">
        <v>82.55121951219512</v>
      </c>
      <c r="C14">
        <v>9</v>
      </c>
    </row>
    <row r="15" spans="1:3" ht="15">
      <c r="A15" t="s">
        <v>102</v>
      </c>
      <c r="B15">
        <v>82.45121951219514</v>
      </c>
      <c r="C15">
        <v>10</v>
      </c>
    </row>
    <row r="16" spans="1:3" ht="15">
      <c r="A16" t="s">
        <v>68</v>
      </c>
      <c r="B16">
        <v>82.22926829268293</v>
      </c>
      <c r="C16">
        <v>11</v>
      </c>
    </row>
    <row r="17" spans="1:3" ht="15">
      <c r="A17" t="s">
        <v>48</v>
      </c>
      <c r="B17">
        <v>82.15585365853659</v>
      </c>
      <c r="C17">
        <v>12</v>
      </c>
    </row>
    <row r="18" spans="1:3" ht="15">
      <c r="A18" t="s">
        <v>49</v>
      </c>
      <c r="B18">
        <v>82.13763414634147</v>
      </c>
      <c r="C18">
        <v>13</v>
      </c>
    </row>
    <row r="19" spans="1:3" ht="15">
      <c r="A19" t="s">
        <v>168</v>
      </c>
      <c r="B19">
        <v>82.1</v>
      </c>
      <c r="C19">
        <v>14</v>
      </c>
    </row>
    <row r="20" spans="1:3" ht="15">
      <c r="A20" t="s">
        <v>214</v>
      </c>
      <c r="B20">
        <v>82.07317073170732</v>
      </c>
      <c r="C20">
        <v>15</v>
      </c>
    </row>
    <row r="21" spans="1:3" ht="15">
      <c r="A21" t="s">
        <v>115</v>
      </c>
      <c r="B21">
        <v>82.05121951219512</v>
      </c>
      <c r="C21">
        <v>16</v>
      </c>
    </row>
    <row r="22" spans="1:3" ht="15">
      <c r="A22" t="s">
        <v>91</v>
      </c>
      <c r="B22">
        <v>81.94634146341464</v>
      </c>
      <c r="C22">
        <v>17</v>
      </c>
    </row>
    <row r="23" spans="1:3" ht="15">
      <c r="A23" t="s">
        <v>21</v>
      </c>
      <c r="B23">
        <v>81.8439024390244</v>
      </c>
      <c r="C23">
        <v>18</v>
      </c>
    </row>
    <row r="24" spans="1:3" ht="15">
      <c r="A24" t="s">
        <v>38</v>
      </c>
      <c r="B24">
        <v>81.78756097560975</v>
      </c>
      <c r="C24">
        <v>19</v>
      </c>
    </row>
    <row r="25" spans="1:3" ht="15">
      <c r="A25" t="s">
        <v>5</v>
      </c>
      <c r="B25">
        <v>81.70731707317074</v>
      </c>
      <c r="C25">
        <v>20</v>
      </c>
    </row>
    <row r="26" spans="1:3" ht="15">
      <c r="A26" t="s">
        <v>300</v>
      </c>
      <c r="B26">
        <v>81.63414634146343</v>
      </c>
      <c r="C26">
        <v>21</v>
      </c>
    </row>
    <row r="27" spans="1:3" ht="15">
      <c r="A27" t="s">
        <v>164</v>
      </c>
      <c r="B27">
        <v>81.6048780487805</v>
      </c>
      <c r="C27">
        <v>22</v>
      </c>
    </row>
    <row r="28" spans="1:3" ht="15">
      <c r="A28" t="s">
        <v>172</v>
      </c>
      <c r="B28">
        <v>81.58780487804879</v>
      </c>
      <c r="C28">
        <v>23</v>
      </c>
    </row>
    <row r="29" spans="1:3" ht="15">
      <c r="A29" t="s">
        <v>100</v>
      </c>
      <c r="B29">
        <v>81.5219512195122</v>
      </c>
      <c r="C29">
        <v>24</v>
      </c>
    </row>
    <row r="30" spans="1:3" ht="15">
      <c r="A30" t="s">
        <v>32</v>
      </c>
      <c r="B30">
        <v>81.50243902439024</v>
      </c>
      <c r="C30">
        <v>25</v>
      </c>
    </row>
    <row r="31" spans="1:3" ht="15">
      <c r="A31" t="s">
        <v>139</v>
      </c>
      <c r="B31">
        <v>81.4568292682927</v>
      </c>
      <c r="C31">
        <v>26</v>
      </c>
    </row>
    <row r="32" spans="1:3" ht="15">
      <c r="A32" t="s">
        <v>18</v>
      </c>
      <c r="B32">
        <v>81.38536585365853</v>
      </c>
      <c r="C32">
        <v>27</v>
      </c>
    </row>
    <row r="33" spans="1:3" ht="15">
      <c r="A33" t="s">
        <v>160</v>
      </c>
      <c r="B33">
        <v>81.28780487804877</v>
      </c>
      <c r="C33">
        <v>28</v>
      </c>
    </row>
    <row r="34" spans="1:3" ht="15">
      <c r="A34" t="s">
        <v>70</v>
      </c>
      <c r="B34">
        <v>81.1</v>
      </c>
      <c r="C34">
        <v>29</v>
      </c>
    </row>
    <row r="35" spans="1:3" ht="15">
      <c r="A35" t="s">
        <v>114</v>
      </c>
      <c r="B35">
        <v>81.09024390243904</v>
      </c>
      <c r="C35">
        <v>30</v>
      </c>
    </row>
    <row r="36" spans="1:3" ht="15">
      <c r="A36" t="s">
        <v>84</v>
      </c>
      <c r="B36">
        <v>81.0780487804878</v>
      </c>
      <c r="C36">
        <v>31</v>
      </c>
    </row>
    <row r="37" spans="1:3" ht="15">
      <c r="A37" t="s">
        <v>210</v>
      </c>
      <c r="B37">
        <v>81.01219512195122</v>
      </c>
      <c r="C37">
        <v>32</v>
      </c>
    </row>
    <row r="38" spans="1:3" ht="15">
      <c r="A38" t="s">
        <v>202</v>
      </c>
      <c r="B38">
        <v>80.76607317073172</v>
      </c>
      <c r="C38">
        <v>33</v>
      </c>
    </row>
    <row r="39" spans="1:3" ht="15">
      <c r="A39" t="s">
        <v>107</v>
      </c>
      <c r="B39">
        <v>80.30709756097562</v>
      </c>
      <c r="C39">
        <v>34</v>
      </c>
    </row>
    <row r="40" spans="1:3" ht="15">
      <c r="A40" t="s">
        <v>106</v>
      </c>
      <c r="B40">
        <v>79.62860975609757</v>
      </c>
      <c r="C40">
        <v>35</v>
      </c>
    </row>
    <row r="41" spans="1:3" ht="15">
      <c r="A41" t="s">
        <v>77</v>
      </c>
      <c r="B41">
        <v>79.58646341463414</v>
      </c>
      <c r="C41">
        <v>36</v>
      </c>
    </row>
    <row r="42" spans="1:3" ht="15">
      <c r="A42" t="s">
        <v>221</v>
      </c>
      <c r="B42">
        <v>79.57231707317075</v>
      </c>
      <c r="C42">
        <v>37</v>
      </c>
    </row>
    <row r="43" spans="1:3" ht="15">
      <c r="A43" t="s">
        <v>246</v>
      </c>
      <c r="B43">
        <v>79.54641463414636</v>
      </c>
      <c r="C43">
        <v>38</v>
      </c>
    </row>
    <row r="44" spans="1:3" ht="15">
      <c r="A44" t="s">
        <v>43</v>
      </c>
      <c r="B44">
        <v>79.47317073170733</v>
      </c>
      <c r="C44">
        <v>39</v>
      </c>
    </row>
    <row r="45" spans="1:3" ht="15">
      <c r="A45" t="s">
        <v>101</v>
      </c>
      <c r="B45">
        <v>79.0408292682927</v>
      </c>
      <c r="C45">
        <v>40</v>
      </c>
    </row>
    <row r="46" spans="1:3" ht="15">
      <c r="A46" t="s">
        <v>154</v>
      </c>
      <c r="B46">
        <v>78.76258536585367</v>
      </c>
      <c r="C46">
        <v>41</v>
      </c>
    </row>
    <row r="47" spans="1:3" ht="15">
      <c r="A47" t="s">
        <v>92</v>
      </c>
      <c r="B47">
        <v>78.74146341463415</v>
      </c>
      <c r="C47">
        <v>42</v>
      </c>
    </row>
    <row r="48" spans="1:3" ht="15">
      <c r="A48" t="s">
        <v>24</v>
      </c>
      <c r="B48">
        <v>78.20487804878049</v>
      </c>
      <c r="C48">
        <v>43</v>
      </c>
    </row>
    <row r="49" spans="1:3" ht="15">
      <c r="A49" t="s">
        <v>50</v>
      </c>
      <c r="B49">
        <v>78.01446341463416</v>
      </c>
      <c r="C49">
        <v>44</v>
      </c>
    </row>
    <row r="50" spans="1:3" ht="15">
      <c r="A50" t="s">
        <v>133</v>
      </c>
      <c r="B50">
        <v>77.76729268292684</v>
      </c>
      <c r="C50">
        <v>45</v>
      </c>
    </row>
    <row r="51" spans="1:3" ht="15">
      <c r="A51" t="s">
        <v>13</v>
      </c>
      <c r="B51">
        <v>77.54124390243904</v>
      </c>
      <c r="C51">
        <v>46</v>
      </c>
    </row>
    <row r="52" spans="1:3" ht="15">
      <c r="A52" t="s">
        <v>174</v>
      </c>
      <c r="B52">
        <v>77.3241951219512</v>
      </c>
      <c r="C52">
        <v>47</v>
      </c>
    </row>
    <row r="53" spans="1:3" ht="15">
      <c r="A53" t="s">
        <v>129</v>
      </c>
      <c r="B53">
        <v>77.27560975609758</v>
      </c>
      <c r="C53">
        <v>48</v>
      </c>
    </row>
    <row r="54" spans="1:3" ht="15">
      <c r="A54" t="s">
        <v>86</v>
      </c>
      <c r="B54">
        <v>77.21219512195124</v>
      </c>
      <c r="C54">
        <v>49</v>
      </c>
    </row>
    <row r="55" spans="1:3" ht="15">
      <c r="A55" t="s">
        <v>131</v>
      </c>
      <c r="B55">
        <v>77.13821951219514</v>
      </c>
      <c r="C55">
        <v>50</v>
      </c>
    </row>
    <row r="56" spans="1:3" ht="15">
      <c r="A56" t="s">
        <v>128</v>
      </c>
      <c r="B56">
        <v>77.13170731707318</v>
      </c>
      <c r="C56">
        <v>51</v>
      </c>
    </row>
    <row r="57" spans="1:3" ht="15">
      <c r="A57" t="s">
        <v>54</v>
      </c>
      <c r="B57">
        <v>76.97900000000001</v>
      </c>
      <c r="C57">
        <v>52</v>
      </c>
    </row>
    <row r="58" spans="1:3" ht="15">
      <c r="A58" t="s">
        <v>56</v>
      </c>
      <c r="B58">
        <v>76.92068292682929</v>
      </c>
      <c r="C58">
        <v>53</v>
      </c>
    </row>
    <row r="59" spans="1:3" ht="15">
      <c r="A59" t="s">
        <v>82</v>
      </c>
      <c r="B59">
        <v>76.81909756097562</v>
      </c>
      <c r="C59">
        <v>54</v>
      </c>
    </row>
    <row r="60" spans="1:3" ht="15">
      <c r="A60" t="s">
        <v>89</v>
      </c>
      <c r="B60">
        <v>76.58858536585367</v>
      </c>
      <c r="C60">
        <v>55</v>
      </c>
    </row>
    <row r="61" spans="1:3" ht="15">
      <c r="A61" t="s">
        <v>93</v>
      </c>
      <c r="B61">
        <v>76.33770731707318</v>
      </c>
      <c r="C61">
        <v>56</v>
      </c>
    </row>
    <row r="62" spans="1:3" ht="15">
      <c r="A62" t="s">
        <v>72</v>
      </c>
      <c r="B62">
        <v>76.33421951219513</v>
      </c>
      <c r="C62">
        <v>57</v>
      </c>
    </row>
    <row r="63" spans="1:3" ht="15">
      <c r="A63" t="s">
        <v>58</v>
      </c>
      <c r="B63">
        <v>76.1029268292683</v>
      </c>
      <c r="C63">
        <v>58</v>
      </c>
    </row>
    <row r="64" spans="1:3" ht="15">
      <c r="A64" t="s">
        <v>95</v>
      </c>
      <c r="B64">
        <v>76.10021951219512</v>
      </c>
      <c r="C64">
        <v>59</v>
      </c>
    </row>
    <row r="65" spans="1:3" ht="15">
      <c r="A65" t="s">
        <v>124</v>
      </c>
      <c r="B65">
        <v>75.98634146341463</v>
      </c>
      <c r="C65">
        <v>60</v>
      </c>
    </row>
    <row r="66" spans="1:3" ht="15">
      <c r="A66" t="s">
        <v>17</v>
      </c>
      <c r="B66">
        <v>75.96097560975612</v>
      </c>
      <c r="C66">
        <v>61</v>
      </c>
    </row>
    <row r="67" spans="1:3" ht="15">
      <c r="A67" t="s">
        <v>34</v>
      </c>
      <c r="B67">
        <v>75.79817073170733</v>
      </c>
      <c r="C67">
        <v>62</v>
      </c>
    </row>
    <row r="68" spans="1:3" ht="15">
      <c r="A68" t="s">
        <v>60</v>
      </c>
      <c r="B68">
        <v>75.77773170731707</v>
      </c>
      <c r="C68">
        <v>63</v>
      </c>
    </row>
    <row r="69" spans="1:3" ht="15">
      <c r="A69" t="s">
        <v>140</v>
      </c>
      <c r="B69">
        <v>75.65843902439026</v>
      </c>
      <c r="C69">
        <v>64</v>
      </c>
    </row>
    <row r="70" spans="1:3" ht="15">
      <c r="A70" t="s">
        <v>238</v>
      </c>
      <c r="B70">
        <v>75.59134146341465</v>
      </c>
      <c r="C70">
        <v>65</v>
      </c>
    </row>
    <row r="71" spans="1:3" ht="15">
      <c r="A71" t="s">
        <v>217</v>
      </c>
      <c r="B71">
        <v>75.57358536585367</v>
      </c>
      <c r="C71">
        <v>66</v>
      </c>
    </row>
    <row r="72" spans="1:3" ht="15">
      <c r="A72" t="s">
        <v>9</v>
      </c>
      <c r="B72">
        <v>75.49534146341463</v>
      </c>
      <c r="C72">
        <v>67</v>
      </c>
    </row>
    <row r="73" spans="1:3" ht="15">
      <c r="A73" t="s">
        <v>73</v>
      </c>
      <c r="B73">
        <v>75.48780487804879</v>
      </c>
      <c r="C73">
        <v>68</v>
      </c>
    </row>
    <row r="74" spans="1:3" ht="15">
      <c r="A74" t="s">
        <v>83</v>
      </c>
      <c r="B74">
        <v>75.42621951219515</v>
      </c>
      <c r="C74">
        <v>69</v>
      </c>
    </row>
    <row r="75" spans="1:3" ht="15">
      <c r="A75" t="s">
        <v>40</v>
      </c>
      <c r="B75">
        <v>75.39682926829269</v>
      </c>
      <c r="C75">
        <v>70</v>
      </c>
    </row>
    <row r="76" spans="1:3" ht="15">
      <c r="A76" t="s">
        <v>127</v>
      </c>
      <c r="B76">
        <v>75.18451219512197</v>
      </c>
      <c r="C76">
        <v>71</v>
      </c>
    </row>
    <row r="77" spans="1:3" ht="15">
      <c r="A77" t="s">
        <v>97</v>
      </c>
      <c r="B77">
        <v>75.11951219512196</v>
      </c>
      <c r="C77">
        <v>72</v>
      </c>
    </row>
    <row r="78" spans="1:3" ht="15">
      <c r="A78" t="s">
        <v>150</v>
      </c>
      <c r="B78">
        <v>75.09812195121953</v>
      </c>
      <c r="C78">
        <v>73</v>
      </c>
    </row>
    <row r="79" spans="1:3" ht="15">
      <c r="A79" t="s">
        <v>170</v>
      </c>
      <c r="B79">
        <v>75.04253658536585</v>
      </c>
      <c r="C79">
        <v>74</v>
      </c>
    </row>
    <row r="80" spans="1:3" ht="15">
      <c r="A80" t="s">
        <v>52</v>
      </c>
      <c r="B80">
        <v>74.9759756097561</v>
      </c>
      <c r="C80">
        <v>75</v>
      </c>
    </row>
    <row r="81" spans="1:3" ht="15">
      <c r="A81" t="s">
        <v>136</v>
      </c>
      <c r="B81">
        <v>74.96097560975612</v>
      </c>
      <c r="C81">
        <v>76</v>
      </c>
    </row>
    <row r="82" spans="1:3" ht="15">
      <c r="A82" t="s">
        <v>2</v>
      </c>
      <c r="B82">
        <v>74.95319512195123</v>
      </c>
      <c r="C82">
        <v>77</v>
      </c>
    </row>
    <row r="83" spans="1:3" ht="15">
      <c r="A83" t="s">
        <v>108</v>
      </c>
      <c r="B83">
        <v>74.87517073170733</v>
      </c>
      <c r="C83">
        <v>78</v>
      </c>
    </row>
    <row r="84" spans="1:3" ht="15">
      <c r="A84" t="s">
        <v>155</v>
      </c>
      <c r="B84">
        <v>74.81741463414635</v>
      </c>
      <c r="C84">
        <v>79</v>
      </c>
    </row>
    <row r="85" spans="1:3" ht="15">
      <c r="A85" t="s">
        <v>29</v>
      </c>
      <c r="B85">
        <v>74.79712195121951</v>
      </c>
      <c r="C85">
        <v>80</v>
      </c>
    </row>
    <row r="86" spans="1:3" ht="15">
      <c r="A86" t="s">
        <v>118</v>
      </c>
      <c r="B86">
        <v>74.78073170731707</v>
      </c>
      <c r="C86">
        <v>81</v>
      </c>
    </row>
    <row r="87" spans="1:3" ht="15">
      <c r="A87" t="s">
        <v>180</v>
      </c>
      <c r="B87">
        <v>74.69790243902439</v>
      </c>
      <c r="C87">
        <v>82</v>
      </c>
    </row>
    <row r="88" spans="1:3" ht="15">
      <c r="A88" t="s">
        <v>149</v>
      </c>
      <c r="B88">
        <v>74.6758780487805</v>
      </c>
      <c r="C88">
        <v>83</v>
      </c>
    </row>
    <row r="89" spans="1:3" ht="15">
      <c r="A89" t="s">
        <v>137</v>
      </c>
      <c r="B89">
        <v>74.60119512195124</v>
      </c>
      <c r="C89">
        <v>84</v>
      </c>
    </row>
    <row r="90" spans="1:3" ht="15">
      <c r="A90" t="s">
        <v>112</v>
      </c>
      <c r="B90">
        <v>74.49334146341464</v>
      </c>
      <c r="C90">
        <v>85</v>
      </c>
    </row>
    <row r="91" spans="1:3" ht="15">
      <c r="A91" t="s">
        <v>152</v>
      </c>
      <c r="B91">
        <v>74.46585365853659</v>
      </c>
      <c r="C91">
        <v>86</v>
      </c>
    </row>
    <row r="92" spans="1:3" ht="15">
      <c r="A92" t="s">
        <v>230</v>
      </c>
      <c r="B92">
        <v>74.40960975609757</v>
      </c>
      <c r="C92">
        <v>87</v>
      </c>
    </row>
    <row r="93" spans="1:3" ht="15">
      <c r="A93" t="s">
        <v>16</v>
      </c>
      <c r="B93">
        <v>74.35317073170732</v>
      </c>
      <c r="C93">
        <v>88</v>
      </c>
    </row>
    <row r="94" spans="1:3" ht="15">
      <c r="A94" t="s">
        <v>11</v>
      </c>
      <c r="B94">
        <v>74.28931707317074</v>
      </c>
      <c r="C94">
        <v>89</v>
      </c>
    </row>
    <row r="95" spans="1:3" ht="15">
      <c r="A95" t="s">
        <v>145</v>
      </c>
      <c r="B95">
        <v>74.20334146341465</v>
      </c>
      <c r="C95">
        <v>90</v>
      </c>
    </row>
    <row r="96" spans="1:3" ht="15">
      <c r="A96" t="s">
        <v>138</v>
      </c>
      <c r="B96">
        <v>74.18202439024391</v>
      </c>
      <c r="C96">
        <v>91</v>
      </c>
    </row>
    <row r="97" spans="1:3" ht="15">
      <c r="A97" t="s">
        <v>65</v>
      </c>
      <c r="B97">
        <v>74.12439024390244</v>
      </c>
      <c r="C97">
        <v>92</v>
      </c>
    </row>
    <row r="98" spans="1:3" ht="15">
      <c r="A98" t="s">
        <v>45</v>
      </c>
      <c r="B98">
        <v>73.7648780487805</v>
      </c>
      <c r="C98">
        <v>93</v>
      </c>
    </row>
    <row r="99" spans="1:3" ht="15">
      <c r="A99" t="s">
        <v>96</v>
      </c>
      <c r="B99">
        <v>73.67668292682927</v>
      </c>
      <c r="C99">
        <v>94</v>
      </c>
    </row>
    <row r="100" spans="1:3" ht="15">
      <c r="A100" t="s">
        <v>148</v>
      </c>
      <c r="B100">
        <v>73.62439024390245</v>
      </c>
      <c r="C100">
        <v>95</v>
      </c>
    </row>
    <row r="101" spans="1:3" ht="15">
      <c r="A101" t="s">
        <v>25</v>
      </c>
      <c r="B101">
        <v>73.52300000000001</v>
      </c>
      <c r="C101">
        <v>96</v>
      </c>
    </row>
    <row r="102" spans="1:3" ht="15">
      <c r="A102" t="s">
        <v>119</v>
      </c>
      <c r="B102">
        <v>73.35563414634147</v>
      </c>
      <c r="C102">
        <v>97</v>
      </c>
    </row>
    <row r="103" spans="1:3" ht="15">
      <c r="A103" t="s">
        <v>135</v>
      </c>
      <c r="B103">
        <v>73.33312195121951</v>
      </c>
      <c r="C103">
        <v>98</v>
      </c>
    </row>
    <row r="104" spans="1:3" ht="15">
      <c r="A104" t="s">
        <v>123</v>
      </c>
      <c r="B104">
        <v>73.22926829268293</v>
      </c>
      <c r="C104">
        <v>99</v>
      </c>
    </row>
    <row r="105" spans="1:3" ht="15">
      <c r="A105" t="s">
        <v>28</v>
      </c>
      <c r="B105">
        <v>73.07419512195122</v>
      </c>
      <c r="C105">
        <v>100</v>
      </c>
    </row>
    <row r="106" spans="1:3" ht="15">
      <c r="A106" t="s">
        <v>19</v>
      </c>
      <c r="B106">
        <v>73.05236585365854</v>
      </c>
      <c r="C106">
        <v>101</v>
      </c>
    </row>
    <row r="107" spans="1:3" ht="15">
      <c r="A107" t="s">
        <v>117</v>
      </c>
      <c r="B107">
        <v>73.02563414634147</v>
      </c>
      <c r="C107">
        <v>102</v>
      </c>
    </row>
    <row r="108" spans="1:3" ht="15">
      <c r="A108" t="s">
        <v>143</v>
      </c>
      <c r="B108">
        <v>73.00109756097562</v>
      </c>
      <c r="C108">
        <v>103</v>
      </c>
    </row>
    <row r="109" spans="1:3" ht="15">
      <c r="A109" t="s">
        <v>162</v>
      </c>
      <c r="B109">
        <v>72.94404878048782</v>
      </c>
      <c r="C109">
        <v>104</v>
      </c>
    </row>
    <row r="110" spans="1:3" ht="15">
      <c r="A110" t="s">
        <v>157</v>
      </c>
      <c r="B110">
        <v>72.15736585365853</v>
      </c>
      <c r="C110">
        <v>105</v>
      </c>
    </row>
    <row r="111" spans="1:3" ht="15">
      <c r="A111" t="s">
        <v>12</v>
      </c>
      <c r="B111">
        <v>72.00119512195123</v>
      </c>
      <c r="C111">
        <v>106</v>
      </c>
    </row>
    <row r="112" spans="1:3" ht="15">
      <c r="A112" t="s">
        <v>27</v>
      </c>
      <c r="B112">
        <v>72</v>
      </c>
      <c r="C112">
        <v>107</v>
      </c>
    </row>
    <row r="113" spans="1:3" ht="15">
      <c r="A113" t="s">
        <v>63</v>
      </c>
      <c r="B113">
        <v>71.95648780487807</v>
      </c>
      <c r="C113">
        <v>108</v>
      </c>
    </row>
    <row r="114" spans="1:3" ht="15">
      <c r="A114" t="s">
        <v>251</v>
      </c>
      <c r="B114">
        <v>71.82631707317073</v>
      </c>
      <c r="C114">
        <v>109</v>
      </c>
    </row>
    <row r="115" spans="1:3" ht="15">
      <c r="A115" t="s">
        <v>113</v>
      </c>
      <c r="B115">
        <v>71.62643902439025</v>
      </c>
      <c r="C115">
        <v>110</v>
      </c>
    </row>
    <row r="116" spans="1:3" ht="15">
      <c r="A116" t="s">
        <v>103</v>
      </c>
      <c r="B116">
        <v>71.34634146341463</v>
      </c>
      <c r="C116">
        <v>111</v>
      </c>
    </row>
    <row r="117" spans="1:3" ht="15">
      <c r="A117" t="s">
        <v>62</v>
      </c>
      <c r="B117">
        <v>71.3169512195122</v>
      </c>
      <c r="C117">
        <v>112</v>
      </c>
    </row>
    <row r="118" spans="1:3" ht="15">
      <c r="A118" t="s">
        <v>126</v>
      </c>
      <c r="B118">
        <v>71.29417073170733</v>
      </c>
      <c r="C118">
        <v>113</v>
      </c>
    </row>
    <row r="119" spans="1:3" ht="15">
      <c r="A119" t="s">
        <v>104</v>
      </c>
      <c r="B119">
        <v>71.18951219512196</v>
      </c>
      <c r="C119">
        <v>114</v>
      </c>
    </row>
    <row r="120" spans="1:3" ht="15">
      <c r="A120" t="s">
        <v>1</v>
      </c>
      <c r="B120">
        <v>70.90853658536587</v>
      </c>
      <c r="C120">
        <v>115</v>
      </c>
    </row>
    <row r="121" spans="1:3" ht="15">
      <c r="A121" t="s">
        <v>132</v>
      </c>
      <c r="B121">
        <v>70.84878048780489</v>
      </c>
      <c r="C121">
        <v>116</v>
      </c>
    </row>
    <row r="122" spans="1:3" ht="15">
      <c r="A122" t="s">
        <v>109</v>
      </c>
      <c r="B122">
        <v>70.65121951219513</v>
      </c>
      <c r="C122">
        <v>117</v>
      </c>
    </row>
    <row r="123" spans="1:3" ht="15">
      <c r="A123" t="s">
        <v>163</v>
      </c>
      <c r="B123">
        <v>70.55770731707318</v>
      </c>
      <c r="C123">
        <v>118</v>
      </c>
    </row>
    <row r="124" spans="1:3" ht="15">
      <c r="A124" t="s">
        <v>293</v>
      </c>
      <c r="B124">
        <v>70.33792682926831</v>
      </c>
      <c r="C124">
        <v>119</v>
      </c>
    </row>
    <row r="125" spans="1:3" ht="15">
      <c r="A125" t="s">
        <v>35</v>
      </c>
      <c r="B125">
        <v>70.25626829268293</v>
      </c>
      <c r="C125">
        <v>120</v>
      </c>
    </row>
    <row r="126" spans="1:3" ht="15">
      <c r="A126" t="s">
        <v>74</v>
      </c>
      <c r="B126">
        <v>70.19236585365854</v>
      </c>
      <c r="C126">
        <v>121</v>
      </c>
    </row>
    <row r="127" spans="1:3" ht="15">
      <c r="A127" t="s">
        <v>247</v>
      </c>
      <c r="B127">
        <v>70.08931707317073</v>
      </c>
      <c r="C127">
        <v>122</v>
      </c>
    </row>
    <row r="128" spans="1:3" ht="15">
      <c r="A128" t="s">
        <v>53</v>
      </c>
      <c r="B128">
        <v>69.97334146341466</v>
      </c>
      <c r="C128">
        <v>123</v>
      </c>
    </row>
    <row r="129" spans="1:3" ht="15">
      <c r="A129" t="s">
        <v>142</v>
      </c>
      <c r="B129">
        <v>69.83285365853659</v>
      </c>
      <c r="C129">
        <v>124</v>
      </c>
    </row>
    <row r="130" spans="1:3" ht="15">
      <c r="A130" t="s">
        <v>90</v>
      </c>
      <c r="B130">
        <v>69.82126829268293</v>
      </c>
      <c r="C130">
        <v>125</v>
      </c>
    </row>
    <row r="131" spans="1:3" ht="15">
      <c r="A131" t="s">
        <v>14</v>
      </c>
      <c r="B131">
        <v>69.76843902439026</v>
      </c>
      <c r="C131">
        <v>126</v>
      </c>
    </row>
    <row r="132" spans="1:3" ht="15">
      <c r="A132" t="s">
        <v>0</v>
      </c>
      <c r="B132">
        <v>69.59026829268294</v>
      </c>
      <c r="C132">
        <v>127</v>
      </c>
    </row>
    <row r="133" spans="1:3" ht="15">
      <c r="A133" t="s">
        <v>87</v>
      </c>
      <c r="B133">
        <v>69.23424390243903</v>
      </c>
      <c r="C133">
        <v>128</v>
      </c>
    </row>
    <row r="134" spans="1:3" ht="15">
      <c r="A134" t="s">
        <v>110</v>
      </c>
      <c r="B134">
        <v>69.07168292682927</v>
      </c>
      <c r="C134">
        <v>129</v>
      </c>
    </row>
    <row r="135" spans="1:3" ht="15">
      <c r="A135" t="s">
        <v>20</v>
      </c>
      <c r="B135">
        <v>68.73960975609756</v>
      </c>
      <c r="C135">
        <v>130</v>
      </c>
    </row>
    <row r="136" spans="1:3" ht="15">
      <c r="A136" t="s">
        <v>166</v>
      </c>
      <c r="B136">
        <v>68.65614634146343</v>
      </c>
      <c r="C136">
        <v>131</v>
      </c>
    </row>
    <row r="137" spans="1:3" ht="15">
      <c r="A137" t="s">
        <v>165</v>
      </c>
      <c r="B137">
        <v>68.52641463414635</v>
      </c>
      <c r="C137">
        <v>132</v>
      </c>
    </row>
    <row r="138" spans="1:3" ht="15">
      <c r="A138" t="s">
        <v>71</v>
      </c>
      <c r="B138">
        <v>68.45307317073171</v>
      </c>
      <c r="C138">
        <v>133</v>
      </c>
    </row>
    <row r="139" spans="1:3" ht="15">
      <c r="A139" t="s">
        <v>66</v>
      </c>
      <c r="B139">
        <v>68.40675609756099</v>
      </c>
      <c r="C139">
        <v>134</v>
      </c>
    </row>
    <row r="140" spans="1:3" ht="15">
      <c r="A140" t="s">
        <v>51</v>
      </c>
      <c r="B140">
        <v>68.34856097560977</v>
      </c>
      <c r="C140">
        <v>135</v>
      </c>
    </row>
    <row r="141" spans="1:3" ht="15">
      <c r="A141" t="s">
        <v>30</v>
      </c>
      <c r="B141">
        <v>68.14624390243902</v>
      </c>
      <c r="C141">
        <v>136</v>
      </c>
    </row>
    <row r="142" spans="1:3" ht="15">
      <c r="A142" t="s">
        <v>10</v>
      </c>
      <c r="B142">
        <v>66.80441463414634</v>
      </c>
      <c r="C142">
        <v>137</v>
      </c>
    </row>
    <row r="143" spans="1:3" ht="15">
      <c r="A143" t="s">
        <v>144</v>
      </c>
      <c r="B143">
        <v>66.5398780487805</v>
      </c>
      <c r="C143">
        <v>138</v>
      </c>
    </row>
    <row r="144" spans="1:3" ht="15">
      <c r="A144" t="s">
        <v>59</v>
      </c>
      <c r="B144">
        <v>66.51370731707318</v>
      </c>
      <c r="C144">
        <v>139</v>
      </c>
    </row>
    <row r="145" spans="1:3" ht="15">
      <c r="A145" t="s">
        <v>80</v>
      </c>
      <c r="B145">
        <v>66.50751219512195</v>
      </c>
      <c r="C145">
        <v>140</v>
      </c>
    </row>
    <row r="146" spans="1:3" ht="15">
      <c r="A146" t="s">
        <v>183</v>
      </c>
      <c r="B146">
        <v>66.3769756097561</v>
      </c>
      <c r="C146">
        <v>141</v>
      </c>
    </row>
    <row r="147" spans="1:3" ht="15">
      <c r="A147" t="s">
        <v>158</v>
      </c>
      <c r="B147">
        <v>66.14785365853659</v>
      </c>
      <c r="C147">
        <v>142</v>
      </c>
    </row>
    <row r="148" spans="1:3" ht="15">
      <c r="A148" t="s">
        <v>99</v>
      </c>
      <c r="B148">
        <v>66.04207317073173</v>
      </c>
      <c r="C148">
        <v>143</v>
      </c>
    </row>
    <row r="149" spans="1:3" ht="15">
      <c r="A149" t="s">
        <v>130</v>
      </c>
      <c r="B149">
        <v>65.73643902439025</v>
      </c>
      <c r="C149">
        <v>144</v>
      </c>
    </row>
    <row r="150" spans="1:3" ht="15">
      <c r="A150" t="s">
        <v>141</v>
      </c>
      <c r="B150">
        <v>65.48748780487806</v>
      </c>
      <c r="C150">
        <v>145</v>
      </c>
    </row>
    <row r="151" spans="1:3" ht="15">
      <c r="A151" t="s">
        <v>98</v>
      </c>
      <c r="B151">
        <v>65.4827804878049</v>
      </c>
      <c r="C151">
        <v>146</v>
      </c>
    </row>
    <row r="152" spans="1:3" ht="15">
      <c r="A152" t="s">
        <v>36</v>
      </c>
      <c r="B152">
        <v>64.91543902439027</v>
      </c>
      <c r="C152">
        <v>147</v>
      </c>
    </row>
    <row r="153" spans="1:3" ht="15">
      <c r="A153" t="s">
        <v>121</v>
      </c>
      <c r="B153">
        <v>64.89034146341464</v>
      </c>
      <c r="C153">
        <v>148</v>
      </c>
    </row>
    <row r="154" spans="1:3" ht="15">
      <c r="A154" t="s">
        <v>37</v>
      </c>
      <c r="B154">
        <v>64.5780487804878</v>
      </c>
      <c r="C154">
        <v>149</v>
      </c>
    </row>
    <row r="155" spans="1:3" ht="15">
      <c r="A155" t="s">
        <v>64</v>
      </c>
      <c r="B155">
        <v>64.52453658536587</v>
      </c>
      <c r="C155">
        <v>150</v>
      </c>
    </row>
    <row r="156" spans="1:3" ht="15">
      <c r="A156" t="s">
        <v>15</v>
      </c>
      <c r="B156">
        <v>64.48741463414636</v>
      </c>
      <c r="C156">
        <v>151</v>
      </c>
    </row>
    <row r="157" spans="1:3" ht="15">
      <c r="A157" t="s">
        <v>258</v>
      </c>
      <c r="B157">
        <v>64.10090243902441</v>
      </c>
      <c r="C157">
        <v>152</v>
      </c>
    </row>
    <row r="158" spans="1:3" ht="15">
      <c r="A158" t="s">
        <v>175</v>
      </c>
      <c r="B158">
        <v>64.03139024390244</v>
      </c>
      <c r="C158">
        <v>153</v>
      </c>
    </row>
    <row r="159" spans="1:3" ht="15">
      <c r="A159" t="s">
        <v>134</v>
      </c>
      <c r="B159">
        <v>63.796853658536584</v>
      </c>
      <c r="C159">
        <v>154</v>
      </c>
    </row>
    <row r="160" spans="1:3" ht="15">
      <c r="A160" t="s">
        <v>55</v>
      </c>
      <c r="B160">
        <v>63.71073170731708</v>
      </c>
      <c r="C160">
        <v>155</v>
      </c>
    </row>
    <row r="161" spans="1:3" ht="15">
      <c r="A161" t="s">
        <v>79</v>
      </c>
      <c r="B161">
        <v>63.55402439024391</v>
      </c>
      <c r="C161">
        <v>156</v>
      </c>
    </row>
    <row r="162" spans="1:3" ht="15">
      <c r="A162" t="s">
        <v>252</v>
      </c>
      <c r="B162">
        <v>63.20282926829269</v>
      </c>
      <c r="C162">
        <v>157</v>
      </c>
    </row>
    <row r="163" spans="1:3" ht="15">
      <c r="A163" t="s">
        <v>3</v>
      </c>
      <c r="B163">
        <v>63.07375609756098</v>
      </c>
      <c r="C163">
        <v>158</v>
      </c>
    </row>
    <row r="164" spans="1:3" ht="15">
      <c r="A164" t="s">
        <v>88</v>
      </c>
      <c r="B164">
        <v>62.867658536585374</v>
      </c>
      <c r="C164">
        <v>159</v>
      </c>
    </row>
    <row r="165" spans="1:3" ht="15">
      <c r="A165" t="s">
        <v>256</v>
      </c>
      <c r="B165">
        <v>62.77668292682928</v>
      </c>
      <c r="C165">
        <v>160</v>
      </c>
    </row>
    <row r="166" spans="1:3" ht="15">
      <c r="A166" t="s">
        <v>6</v>
      </c>
      <c r="B166">
        <v>62.28565853658537</v>
      </c>
      <c r="C166">
        <v>161</v>
      </c>
    </row>
    <row r="167" spans="1:3" ht="15">
      <c r="A167" t="s">
        <v>182</v>
      </c>
      <c r="B167">
        <v>62.133731707317075</v>
      </c>
      <c r="C167">
        <v>162</v>
      </c>
    </row>
    <row r="168" spans="1:3" ht="15">
      <c r="A168" t="s">
        <v>44</v>
      </c>
      <c r="B168">
        <v>61.96902439024391</v>
      </c>
      <c r="C168">
        <v>163</v>
      </c>
    </row>
    <row r="169" spans="1:3" ht="15">
      <c r="A169" t="s">
        <v>41</v>
      </c>
      <c r="B169">
        <v>61.49173170731708</v>
      </c>
      <c r="C169">
        <v>164</v>
      </c>
    </row>
    <row r="170" spans="1:3" ht="15">
      <c r="A170" t="s">
        <v>57</v>
      </c>
      <c r="B170">
        <v>61.16095121951221</v>
      </c>
      <c r="C170">
        <v>165</v>
      </c>
    </row>
    <row r="171" spans="1:3" ht="15">
      <c r="A171" t="s">
        <v>4</v>
      </c>
      <c r="B171">
        <v>60.785682926829274</v>
      </c>
      <c r="C171">
        <v>166</v>
      </c>
    </row>
    <row r="172" spans="1:3" ht="15">
      <c r="A172" t="s">
        <v>76</v>
      </c>
      <c r="B172">
        <v>60.71717073170733</v>
      </c>
      <c r="C172">
        <v>167</v>
      </c>
    </row>
    <row r="173" spans="1:3" ht="15">
      <c r="A173" t="s">
        <v>7</v>
      </c>
      <c r="B173">
        <v>60.46768292682927</v>
      </c>
      <c r="C173">
        <v>168</v>
      </c>
    </row>
    <row r="174" spans="1:3" ht="15">
      <c r="A174" t="s">
        <v>61</v>
      </c>
      <c r="B174">
        <v>60.120756097560985</v>
      </c>
      <c r="C174">
        <v>169</v>
      </c>
    </row>
    <row r="175" spans="1:3" ht="15">
      <c r="A175" t="s">
        <v>156</v>
      </c>
      <c r="B175">
        <v>59.72070731707317</v>
      </c>
      <c r="C175">
        <v>170</v>
      </c>
    </row>
    <row r="176" spans="1:3" ht="15">
      <c r="A176" t="s">
        <v>146</v>
      </c>
      <c r="B176">
        <v>59.19343902439025</v>
      </c>
      <c r="C176">
        <v>171</v>
      </c>
    </row>
    <row r="177" spans="1:3" ht="15">
      <c r="A177" t="s">
        <v>173</v>
      </c>
      <c r="B177">
        <v>59.17907317073171</v>
      </c>
      <c r="C177">
        <v>172</v>
      </c>
    </row>
    <row r="178" spans="1:3" ht="15">
      <c r="A178" t="s">
        <v>184</v>
      </c>
      <c r="B178">
        <v>59.16107317073172</v>
      </c>
      <c r="C178">
        <v>173</v>
      </c>
    </row>
    <row r="179" spans="1:3" ht="15">
      <c r="A179" t="s">
        <v>120</v>
      </c>
      <c r="B179">
        <v>59.02390243902439</v>
      </c>
      <c r="C179">
        <v>174</v>
      </c>
    </row>
    <row r="180" spans="1:3" ht="15">
      <c r="A180" t="s">
        <v>33</v>
      </c>
      <c r="B180">
        <v>58.93129268292684</v>
      </c>
      <c r="C180">
        <v>175</v>
      </c>
    </row>
    <row r="181" spans="1:3" ht="15">
      <c r="A181" t="s">
        <v>78</v>
      </c>
      <c r="B181">
        <v>58.457219512195124</v>
      </c>
      <c r="C181">
        <v>176</v>
      </c>
    </row>
    <row r="182" spans="1:3" ht="15">
      <c r="A182" t="s">
        <v>161</v>
      </c>
      <c r="B182">
        <v>57.963414634146346</v>
      </c>
      <c r="C182">
        <v>177</v>
      </c>
    </row>
    <row r="183" spans="1:3" ht="15">
      <c r="A183" t="s">
        <v>116</v>
      </c>
      <c r="B183">
        <v>57.4409024390244</v>
      </c>
      <c r="C183">
        <v>178</v>
      </c>
    </row>
    <row r="184" spans="1:3" ht="15">
      <c r="A184" t="s">
        <v>111</v>
      </c>
      <c r="B184">
        <v>57.1070487804878</v>
      </c>
      <c r="C184">
        <v>179</v>
      </c>
    </row>
    <row r="185" spans="1:3" ht="15">
      <c r="A185" t="s">
        <v>67</v>
      </c>
      <c r="B185">
        <v>56.11151219512196</v>
      </c>
      <c r="C185">
        <v>180</v>
      </c>
    </row>
    <row r="186" spans="1:3" ht="15">
      <c r="A186" t="s">
        <v>185</v>
      </c>
      <c r="B186">
        <v>55.93439024390245</v>
      </c>
      <c r="C186">
        <v>181</v>
      </c>
    </row>
    <row r="187" spans="1:3" ht="15">
      <c r="A187" t="s">
        <v>257</v>
      </c>
      <c r="B187">
        <v>55.68558536585366</v>
      </c>
      <c r="C187">
        <v>182</v>
      </c>
    </row>
    <row r="188" spans="1:3" ht="15">
      <c r="A188" t="s">
        <v>147</v>
      </c>
      <c r="B188">
        <v>55.46731707317073</v>
      </c>
      <c r="C188">
        <v>183</v>
      </c>
    </row>
    <row r="189" spans="1:3" ht="15">
      <c r="A189" t="s">
        <v>151</v>
      </c>
      <c r="B189">
        <v>55.37124390243903</v>
      </c>
      <c r="C189">
        <v>184</v>
      </c>
    </row>
    <row r="190" spans="1:3" ht="15">
      <c r="A190" t="s">
        <v>69</v>
      </c>
      <c r="B190">
        <v>53.048878048780495</v>
      </c>
      <c r="C190">
        <v>185</v>
      </c>
    </row>
    <row r="191" spans="1:3" ht="15">
      <c r="A191" t="s">
        <v>75</v>
      </c>
      <c r="B191">
        <v>52.66609756097561</v>
      </c>
      <c r="C191">
        <v>186</v>
      </c>
    </row>
    <row r="192" spans="1:3" ht="15">
      <c r="A192" t="s">
        <v>169</v>
      </c>
      <c r="B192">
        <v>51.919756097560985</v>
      </c>
      <c r="C192">
        <v>187</v>
      </c>
    </row>
    <row r="193" spans="1:3" ht="15">
      <c r="A193" t="s">
        <v>153</v>
      </c>
      <c r="B193">
        <v>51.87331707317074</v>
      </c>
      <c r="C193">
        <v>188</v>
      </c>
    </row>
    <row r="194" spans="1:3" ht="15">
      <c r="A194" t="s">
        <v>46</v>
      </c>
      <c r="B194">
        <v>51.419121951219516</v>
      </c>
      <c r="C194">
        <v>189</v>
      </c>
    </row>
    <row r="195" spans="1:3" ht="15">
      <c r="A195" t="s">
        <v>176</v>
      </c>
      <c r="B195">
        <v>51.30817073170732</v>
      </c>
      <c r="C195">
        <v>190</v>
      </c>
    </row>
    <row r="196" spans="1:3" ht="15">
      <c r="A196" t="s">
        <v>122</v>
      </c>
      <c r="B196">
        <v>49.96121951219513</v>
      </c>
      <c r="C196">
        <v>191</v>
      </c>
    </row>
    <row r="197" spans="1:3" ht="15">
      <c r="A197" t="s">
        <v>179</v>
      </c>
      <c r="B197">
        <v>48.87395121951219</v>
      </c>
      <c r="C197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4.140625" style="29" customWidth="1"/>
  </cols>
  <sheetData>
    <row r="1" ht="15">
      <c r="A1" s="32" t="s">
        <v>338</v>
      </c>
    </row>
    <row r="2" ht="63">
      <c r="A2" s="30" t="s">
        <v>339</v>
      </c>
    </row>
    <row r="4" spans="1:3" s="31" customFormat="1" ht="15">
      <c r="A4" s="32" t="s">
        <v>178</v>
      </c>
      <c r="B4" s="32" t="s">
        <v>337</v>
      </c>
      <c r="C4" s="32" t="s">
        <v>188</v>
      </c>
    </row>
    <row r="5" spans="1:3" ht="15">
      <c r="A5" s="27" t="s">
        <v>309</v>
      </c>
      <c r="B5" s="28">
        <v>4.85</v>
      </c>
      <c r="C5" s="26">
        <v>60</v>
      </c>
    </row>
    <row r="6" spans="1:3" ht="15">
      <c r="A6" s="27" t="s">
        <v>51</v>
      </c>
      <c r="B6" s="28">
        <v>5.08</v>
      </c>
      <c r="C6" s="26">
        <v>59</v>
      </c>
    </row>
    <row r="7" spans="1:3" ht="15">
      <c r="A7" s="27" t="s">
        <v>29</v>
      </c>
      <c r="B7" s="28">
        <v>5.24</v>
      </c>
      <c r="C7" s="26">
        <v>58</v>
      </c>
    </row>
    <row r="8" spans="1:3" ht="15">
      <c r="A8" s="27" t="s">
        <v>155</v>
      </c>
      <c r="B8" s="28">
        <v>5.45</v>
      </c>
      <c r="C8" s="26">
        <v>57</v>
      </c>
    </row>
    <row r="9" spans="1:3" ht="15">
      <c r="A9" s="27" t="s">
        <v>52</v>
      </c>
      <c r="B9" s="28">
        <v>5.58</v>
      </c>
      <c r="C9" s="26">
        <v>56</v>
      </c>
    </row>
    <row r="10" spans="1:3" ht="30">
      <c r="A10" s="27" t="s">
        <v>310</v>
      </c>
      <c r="B10" s="28">
        <v>5.62</v>
      </c>
      <c r="C10" s="26">
        <v>55</v>
      </c>
    </row>
    <row r="11" spans="1:3" ht="15">
      <c r="A11" s="27" t="s">
        <v>148</v>
      </c>
      <c r="B11" s="28">
        <v>5.78</v>
      </c>
      <c r="C11" s="26">
        <v>54</v>
      </c>
    </row>
    <row r="12" spans="1:3" ht="30">
      <c r="A12" s="27" t="s">
        <v>184</v>
      </c>
      <c r="B12" s="28">
        <v>5.81</v>
      </c>
      <c r="C12" s="26">
        <v>53</v>
      </c>
    </row>
    <row r="13" spans="1:3" ht="15">
      <c r="A13" s="27" t="s">
        <v>311</v>
      </c>
      <c r="B13" s="28">
        <v>5.89</v>
      </c>
      <c r="C13" s="26">
        <v>52</v>
      </c>
    </row>
    <row r="14" spans="1:3" ht="15">
      <c r="A14" s="27" t="s">
        <v>104</v>
      </c>
      <c r="B14" s="28">
        <v>5.9</v>
      </c>
      <c r="C14" s="26">
        <v>51</v>
      </c>
    </row>
    <row r="15" spans="1:3" ht="15">
      <c r="A15" s="27" t="s">
        <v>0</v>
      </c>
      <c r="B15" s="28">
        <v>5.91</v>
      </c>
      <c r="C15" s="26">
        <v>50</v>
      </c>
    </row>
    <row r="16" spans="1:3" ht="15">
      <c r="A16" s="27" t="s">
        <v>11</v>
      </c>
      <c r="B16" s="28">
        <v>5.94</v>
      </c>
      <c r="C16" s="26">
        <v>49</v>
      </c>
    </row>
    <row r="17" spans="1:3" ht="15">
      <c r="A17" s="27" t="s">
        <v>41</v>
      </c>
      <c r="B17" s="28">
        <v>6.14</v>
      </c>
      <c r="C17" s="26">
        <v>48</v>
      </c>
    </row>
    <row r="18" spans="1:3" ht="15">
      <c r="A18" s="27" t="s">
        <v>307</v>
      </c>
      <c r="B18" s="28">
        <v>6.17</v>
      </c>
      <c r="C18" s="26">
        <v>47</v>
      </c>
    </row>
    <row r="19" spans="1:3" ht="15">
      <c r="A19" s="27" t="s">
        <v>128</v>
      </c>
      <c r="B19" s="28">
        <v>6.25</v>
      </c>
      <c r="C19" s="26">
        <v>46</v>
      </c>
    </row>
    <row r="20" spans="1:3" ht="15">
      <c r="A20" s="27" t="s">
        <v>69</v>
      </c>
      <c r="B20" s="28">
        <v>6.25</v>
      </c>
      <c r="C20" s="26">
        <v>45</v>
      </c>
    </row>
    <row r="21" spans="1:3" ht="15">
      <c r="A21" s="27" t="s">
        <v>170</v>
      </c>
      <c r="B21" s="28">
        <v>6.3</v>
      </c>
      <c r="C21" s="26">
        <v>44</v>
      </c>
    </row>
    <row r="22" spans="1:3" ht="15">
      <c r="A22" s="27" t="s">
        <v>64</v>
      </c>
      <c r="B22" s="28">
        <v>6.47</v>
      </c>
      <c r="C22" s="26">
        <v>43</v>
      </c>
    </row>
    <row r="23" spans="1:3" ht="15">
      <c r="A23" s="27" t="s">
        <v>106</v>
      </c>
      <c r="B23" s="28">
        <v>6.5</v>
      </c>
      <c r="C23" s="26">
        <v>42</v>
      </c>
    </row>
    <row r="24" spans="1:3" ht="30">
      <c r="A24" s="27" t="s">
        <v>312</v>
      </c>
      <c r="B24" s="28">
        <v>6.51</v>
      </c>
      <c r="C24" s="26">
        <v>41</v>
      </c>
    </row>
    <row r="25" spans="1:3" ht="15">
      <c r="A25" s="27" t="s">
        <v>145</v>
      </c>
      <c r="B25" s="28">
        <v>6.61</v>
      </c>
      <c r="C25" s="26">
        <v>40</v>
      </c>
    </row>
    <row r="26" spans="1:3" ht="30">
      <c r="A26" s="27" t="s">
        <v>116</v>
      </c>
      <c r="B26" s="28">
        <v>6.63</v>
      </c>
      <c r="C26" s="26">
        <v>39</v>
      </c>
    </row>
    <row r="27" spans="1:3" ht="30">
      <c r="A27" s="27" t="s">
        <v>132</v>
      </c>
      <c r="B27" s="28">
        <v>6.66</v>
      </c>
      <c r="C27" s="26">
        <v>38</v>
      </c>
    </row>
    <row r="28" spans="1:3" ht="15">
      <c r="A28" s="27" t="s">
        <v>313</v>
      </c>
      <c r="B28" s="28">
        <v>6.69</v>
      </c>
      <c r="C28" s="26">
        <v>37</v>
      </c>
    </row>
    <row r="29" spans="1:3" ht="15">
      <c r="A29" s="27" t="s">
        <v>82</v>
      </c>
      <c r="B29" s="28">
        <v>6.79</v>
      </c>
      <c r="C29" s="26">
        <v>36</v>
      </c>
    </row>
    <row r="30" spans="1:3" ht="15">
      <c r="A30" s="27" t="s">
        <v>26</v>
      </c>
      <c r="B30" s="28">
        <v>6.79</v>
      </c>
      <c r="C30" s="26">
        <v>35</v>
      </c>
    </row>
    <row r="31" spans="1:3" ht="15">
      <c r="A31" s="27" t="s">
        <v>124</v>
      </c>
      <c r="B31" s="28">
        <v>6.85</v>
      </c>
      <c r="C31" s="26">
        <v>34</v>
      </c>
    </row>
    <row r="32" spans="1:3" ht="30">
      <c r="A32" s="27" t="s">
        <v>314</v>
      </c>
      <c r="B32" s="28">
        <v>6.85</v>
      </c>
      <c r="C32" s="26">
        <v>33</v>
      </c>
    </row>
    <row r="33" spans="1:3" ht="15">
      <c r="A33" s="27" t="s">
        <v>308</v>
      </c>
      <c r="B33" s="28">
        <v>6.9</v>
      </c>
      <c r="C33" s="26">
        <v>32</v>
      </c>
    </row>
    <row r="34" spans="1:3" ht="15">
      <c r="A34" s="27" t="s">
        <v>181</v>
      </c>
      <c r="B34" s="28">
        <v>6.91</v>
      </c>
      <c r="C34" s="26">
        <v>31</v>
      </c>
    </row>
    <row r="35" spans="1:3" ht="30">
      <c r="A35" s="27" t="s">
        <v>315</v>
      </c>
      <c r="B35" s="28">
        <v>6.96</v>
      </c>
      <c r="C35" s="26">
        <v>30</v>
      </c>
    </row>
    <row r="36" spans="1:3" ht="30">
      <c r="A36" s="27" t="s">
        <v>125</v>
      </c>
      <c r="B36" s="28">
        <v>6.96</v>
      </c>
      <c r="C36" s="26">
        <v>29</v>
      </c>
    </row>
    <row r="37" spans="1:3" ht="15">
      <c r="A37" s="27" t="s">
        <v>24</v>
      </c>
      <c r="B37" s="28">
        <v>7.09</v>
      </c>
      <c r="C37" s="26">
        <v>28</v>
      </c>
    </row>
    <row r="38" spans="1:3" ht="15">
      <c r="A38" s="27" t="s">
        <v>108</v>
      </c>
      <c r="B38" s="28">
        <v>7.13</v>
      </c>
      <c r="C38" s="26">
        <v>27</v>
      </c>
    </row>
    <row r="39" spans="1:3" ht="15">
      <c r="A39" s="27" t="s">
        <v>118</v>
      </c>
      <c r="B39" s="28">
        <v>7.14</v>
      </c>
      <c r="C39" s="26">
        <v>26</v>
      </c>
    </row>
    <row r="40" spans="1:3" ht="15">
      <c r="A40" s="27" t="s">
        <v>107</v>
      </c>
      <c r="B40" s="28">
        <v>7.16</v>
      </c>
      <c r="C40" s="26">
        <v>25</v>
      </c>
    </row>
    <row r="41" spans="1:3" ht="15">
      <c r="A41" s="27" t="s">
        <v>102</v>
      </c>
      <c r="B41" s="28">
        <v>7.2</v>
      </c>
      <c r="C41" s="26">
        <v>24</v>
      </c>
    </row>
    <row r="42" spans="1:3" ht="15">
      <c r="A42" s="27" t="s">
        <v>180</v>
      </c>
      <c r="B42" s="28">
        <v>7.21</v>
      </c>
      <c r="C42" s="26">
        <v>23</v>
      </c>
    </row>
    <row r="43" spans="1:3" ht="30">
      <c r="A43" s="27" t="s">
        <v>27</v>
      </c>
      <c r="B43" s="28">
        <v>7.23</v>
      </c>
      <c r="C43" s="26">
        <v>22</v>
      </c>
    </row>
    <row r="44" spans="1:3" ht="15">
      <c r="A44" s="27" t="s">
        <v>83</v>
      </c>
      <c r="B44" s="28">
        <v>7.24</v>
      </c>
      <c r="C44" s="26">
        <v>21</v>
      </c>
    </row>
    <row r="45" spans="1:3" ht="15">
      <c r="A45" s="27" t="s">
        <v>251</v>
      </c>
      <c r="B45" s="28">
        <v>7.25</v>
      </c>
      <c r="C45" s="26">
        <v>20</v>
      </c>
    </row>
    <row r="46" spans="1:3" ht="15">
      <c r="A46" s="27" t="s">
        <v>38</v>
      </c>
      <c r="B46" s="28">
        <v>7.27</v>
      </c>
      <c r="C46" s="26">
        <v>19</v>
      </c>
    </row>
    <row r="47" spans="1:3" ht="30">
      <c r="A47" s="27" t="s">
        <v>66</v>
      </c>
      <c r="B47" s="28">
        <v>7.33</v>
      </c>
      <c r="C47" s="26">
        <v>18</v>
      </c>
    </row>
    <row r="48" spans="1:3" ht="15">
      <c r="A48" s="27" t="s">
        <v>84</v>
      </c>
      <c r="B48" s="28">
        <v>7.35</v>
      </c>
      <c r="C48" s="26">
        <v>17</v>
      </c>
    </row>
    <row r="49" spans="1:3" ht="15">
      <c r="A49" s="27" t="s">
        <v>114</v>
      </c>
      <c r="B49" s="28">
        <v>7.36</v>
      </c>
      <c r="C49" s="26">
        <v>16</v>
      </c>
    </row>
    <row r="50" spans="1:3" ht="30">
      <c r="A50" s="27" t="s">
        <v>92</v>
      </c>
      <c r="B50" s="28">
        <v>7.37</v>
      </c>
      <c r="C50" s="26">
        <v>15</v>
      </c>
    </row>
    <row r="51" spans="1:3" ht="45">
      <c r="A51" s="27" t="s">
        <v>163</v>
      </c>
      <c r="B51" s="28">
        <v>7.47</v>
      </c>
      <c r="C51" s="26">
        <v>14</v>
      </c>
    </row>
    <row r="52" spans="1:3" ht="30">
      <c r="A52" s="27" t="s">
        <v>72</v>
      </c>
      <c r="B52" s="28">
        <v>7.49</v>
      </c>
      <c r="C52" s="26">
        <v>13</v>
      </c>
    </row>
    <row r="53" spans="1:3" ht="30">
      <c r="A53" s="27" t="s">
        <v>5</v>
      </c>
      <c r="B53" s="28">
        <v>7.49</v>
      </c>
      <c r="C53" s="26">
        <v>12</v>
      </c>
    </row>
    <row r="54" spans="1:3" ht="15">
      <c r="A54" s="27" t="s">
        <v>183</v>
      </c>
      <c r="B54" s="28">
        <v>7.54</v>
      </c>
      <c r="C54" s="26">
        <v>11</v>
      </c>
    </row>
    <row r="55" spans="1:3" ht="15">
      <c r="A55" s="27" t="s">
        <v>23</v>
      </c>
      <c r="B55" s="28">
        <v>7.55</v>
      </c>
      <c r="C55" s="26">
        <v>10</v>
      </c>
    </row>
    <row r="56" spans="1:3" ht="15">
      <c r="A56" s="27" t="s">
        <v>137</v>
      </c>
      <c r="B56" s="28">
        <v>7.57</v>
      </c>
      <c r="C56" s="26">
        <v>9</v>
      </c>
    </row>
    <row r="57" spans="1:3" ht="15">
      <c r="A57" s="27" t="s">
        <v>131</v>
      </c>
      <c r="B57" s="28">
        <v>7.6</v>
      </c>
      <c r="C57" s="26">
        <v>8</v>
      </c>
    </row>
    <row r="58" spans="1:3" ht="30">
      <c r="A58" s="27" t="s">
        <v>139</v>
      </c>
      <c r="B58" s="28">
        <v>7.65</v>
      </c>
      <c r="C58" s="26">
        <v>7</v>
      </c>
    </row>
    <row r="59" spans="1:3" ht="15">
      <c r="A59" s="27" t="s">
        <v>149</v>
      </c>
      <c r="B59" s="28">
        <v>7.84</v>
      </c>
      <c r="C59" s="26">
        <v>6</v>
      </c>
    </row>
    <row r="60" spans="1:3" ht="30">
      <c r="A60" s="27" t="s">
        <v>71</v>
      </c>
      <c r="B60" s="28">
        <v>7.89</v>
      </c>
      <c r="C60" s="26">
        <v>5</v>
      </c>
    </row>
    <row r="61" spans="1:3" ht="15">
      <c r="A61" s="27" t="s">
        <v>58</v>
      </c>
      <c r="B61" s="28">
        <v>7.92</v>
      </c>
      <c r="C61" s="26">
        <v>4</v>
      </c>
    </row>
    <row r="62" spans="1:3" ht="15">
      <c r="A62" s="27" t="s">
        <v>154</v>
      </c>
      <c r="B62" s="28">
        <v>8</v>
      </c>
      <c r="C62" s="26">
        <v>3</v>
      </c>
    </row>
    <row r="63" spans="1:3" ht="30">
      <c r="A63" s="27" t="s">
        <v>138</v>
      </c>
      <c r="B63" s="28">
        <v>8.39</v>
      </c>
      <c r="C63" s="26">
        <v>2</v>
      </c>
    </row>
    <row r="64" spans="1:3" ht="15">
      <c r="A64" s="27" t="s">
        <v>56</v>
      </c>
      <c r="B64" s="28">
        <v>8.51</v>
      </c>
      <c r="C64" s="2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9">
      <selection activeCell="C5" sqref="C5"/>
    </sheetView>
  </sheetViews>
  <sheetFormatPr defaultColWidth="9.140625" defaultRowHeight="15"/>
  <cols>
    <col min="1" max="1" width="28.8515625" style="0" bestFit="1" customWidth="1"/>
    <col min="2" max="2" width="28.7109375" style="0" bestFit="1" customWidth="1"/>
    <col min="3" max="3" width="25.8515625" style="0" customWidth="1"/>
    <col min="4" max="4" width="50.140625" style="0" bestFit="1" customWidth="1"/>
  </cols>
  <sheetData>
    <row r="1" spans="1:4" ht="15">
      <c r="A1" t="s">
        <v>159</v>
      </c>
      <c r="B1" t="s">
        <v>94</v>
      </c>
      <c r="D1" t="s">
        <v>294</v>
      </c>
    </row>
    <row r="2" spans="1:2" ht="15">
      <c r="A2" t="s">
        <v>22</v>
      </c>
      <c r="B2" s="1">
        <v>42842</v>
      </c>
    </row>
    <row r="3" ht="15">
      <c r="A3" s="31" t="s">
        <v>295</v>
      </c>
    </row>
    <row r="5" spans="1:3" s="31" customFormat="1" ht="15">
      <c r="A5" s="31" t="s">
        <v>178</v>
      </c>
      <c r="B5" s="31" t="s">
        <v>197</v>
      </c>
      <c r="C5" s="31" t="s">
        <v>188</v>
      </c>
    </row>
    <row r="6" spans="1:3" ht="15">
      <c r="A6" t="s">
        <v>154</v>
      </c>
      <c r="B6">
        <v>40.462355469597696</v>
      </c>
      <c r="C6">
        <v>1</v>
      </c>
    </row>
    <row r="7" spans="1:3" ht="15">
      <c r="A7" t="s">
        <v>163</v>
      </c>
      <c r="B7">
        <v>34.520236753100335</v>
      </c>
      <c r="C7">
        <v>2</v>
      </c>
    </row>
    <row r="8" spans="1:3" ht="15">
      <c r="A8" t="s">
        <v>296</v>
      </c>
      <c r="B8">
        <v>34.161634876675635</v>
      </c>
      <c r="C8">
        <v>3</v>
      </c>
    </row>
    <row r="9" spans="1:3" ht="15">
      <c r="A9" t="s">
        <v>180</v>
      </c>
      <c r="B9">
        <v>27.25896369997515</v>
      </c>
      <c r="C9">
        <v>4</v>
      </c>
    </row>
    <row r="10" spans="1:3" ht="15">
      <c r="A10" t="s">
        <v>82</v>
      </c>
      <c r="B10">
        <v>23.682574159254262</v>
      </c>
      <c r="C10">
        <v>5</v>
      </c>
    </row>
    <row r="11" spans="1:3" ht="15">
      <c r="A11" t="s">
        <v>101</v>
      </c>
      <c r="B11">
        <v>18.91873613301612</v>
      </c>
      <c r="C11">
        <v>6</v>
      </c>
    </row>
    <row r="12" spans="1:3" ht="15">
      <c r="A12" t="s">
        <v>13</v>
      </c>
      <c r="B12">
        <v>18.708235794379146</v>
      </c>
      <c r="C12">
        <v>7</v>
      </c>
    </row>
    <row r="13" spans="1:3" ht="15">
      <c r="A13" t="s">
        <v>68</v>
      </c>
      <c r="B13">
        <v>18.700782170200235</v>
      </c>
      <c r="C13">
        <v>8</v>
      </c>
    </row>
    <row r="14" spans="1:3" ht="15">
      <c r="A14" t="s">
        <v>112</v>
      </c>
      <c r="B14">
        <v>17.927484808392926</v>
      </c>
      <c r="C14">
        <v>9</v>
      </c>
    </row>
    <row r="15" spans="1:3" ht="15">
      <c r="A15" t="s">
        <v>92</v>
      </c>
      <c r="B15">
        <v>16.389757994879048</v>
      </c>
      <c r="C15">
        <v>10</v>
      </c>
    </row>
    <row r="16" spans="1:3" ht="15">
      <c r="A16" t="s">
        <v>102</v>
      </c>
      <c r="B16">
        <v>16.347302046216104</v>
      </c>
      <c r="C16">
        <v>11</v>
      </c>
    </row>
    <row r="17" spans="1:3" ht="15">
      <c r="A17" t="s">
        <v>174</v>
      </c>
      <c r="B17">
        <v>15.660423116773552</v>
      </c>
      <c r="C17">
        <v>12</v>
      </c>
    </row>
    <row r="18" spans="1:3" ht="15">
      <c r="A18" t="s">
        <v>297</v>
      </c>
      <c r="B18">
        <v>15.491109709962169</v>
      </c>
      <c r="C18">
        <v>13</v>
      </c>
    </row>
    <row r="19" spans="1:3" ht="15">
      <c r="A19" t="s">
        <v>27</v>
      </c>
      <c r="B19">
        <v>15.432794480863972</v>
      </c>
      <c r="C19">
        <v>14</v>
      </c>
    </row>
    <row r="20" spans="1:3" ht="15">
      <c r="A20" t="s">
        <v>128</v>
      </c>
      <c r="B20">
        <v>15.110411480451017</v>
      </c>
      <c r="C20">
        <v>15</v>
      </c>
    </row>
    <row r="21" spans="1:3" ht="15">
      <c r="A21" t="s">
        <v>90</v>
      </c>
      <c r="B21">
        <v>14.546548758487592</v>
      </c>
      <c r="C21">
        <v>16</v>
      </c>
    </row>
    <row r="22" spans="1:3" ht="15">
      <c r="A22" t="s">
        <v>49</v>
      </c>
      <c r="B22">
        <v>13.53231332461074</v>
      </c>
      <c r="C22">
        <v>17</v>
      </c>
    </row>
    <row r="23" spans="1:3" ht="15">
      <c r="A23" t="s">
        <v>130</v>
      </c>
      <c r="B23">
        <v>12.76570431641606</v>
      </c>
      <c r="C23">
        <v>18</v>
      </c>
    </row>
    <row r="24" spans="1:3" ht="15">
      <c r="A24" t="s">
        <v>1</v>
      </c>
      <c r="B24">
        <v>12.466816284548136</v>
      </c>
      <c r="C24">
        <v>19</v>
      </c>
    </row>
    <row r="25" spans="1:3" ht="15">
      <c r="A25" t="s">
        <v>48</v>
      </c>
      <c r="B25">
        <v>11.798150083386652</v>
      </c>
      <c r="C25">
        <v>20</v>
      </c>
    </row>
    <row r="26" spans="1:3" ht="15">
      <c r="A26" t="s">
        <v>168</v>
      </c>
      <c r="B26">
        <v>11.740324232723571</v>
      </c>
      <c r="C26">
        <v>21</v>
      </c>
    </row>
    <row r="27" spans="1:3" ht="15">
      <c r="A27" t="s">
        <v>167</v>
      </c>
      <c r="B27">
        <v>10.693006357856493</v>
      </c>
      <c r="C27">
        <v>22</v>
      </c>
    </row>
    <row r="28" spans="1:3" ht="15">
      <c r="A28" t="s">
        <v>5</v>
      </c>
      <c r="B28">
        <v>10.114759249226633</v>
      </c>
      <c r="C28">
        <v>23</v>
      </c>
    </row>
    <row r="29" spans="1:3" ht="15">
      <c r="A29" t="s">
        <v>228</v>
      </c>
      <c r="B29">
        <v>10.06293929146823</v>
      </c>
      <c r="C29">
        <v>24</v>
      </c>
    </row>
    <row r="30" spans="1:3" ht="15">
      <c r="A30" t="s">
        <v>181</v>
      </c>
      <c r="B30">
        <v>9.764393145108741</v>
      </c>
      <c r="C30">
        <v>25</v>
      </c>
    </row>
    <row r="31" spans="1:3" ht="15">
      <c r="A31" t="s">
        <v>114</v>
      </c>
      <c r="B31">
        <v>9.390623419589945</v>
      </c>
      <c r="C31">
        <v>26</v>
      </c>
    </row>
    <row r="32" spans="1:3" ht="15">
      <c r="A32" t="s">
        <v>43</v>
      </c>
      <c r="B32">
        <v>9.383496546408539</v>
      </c>
      <c r="C32">
        <v>27</v>
      </c>
    </row>
    <row r="33" spans="1:3" ht="15">
      <c r="A33" t="s">
        <v>125</v>
      </c>
      <c r="B33">
        <v>9.363847389650468</v>
      </c>
      <c r="C33">
        <v>28</v>
      </c>
    </row>
    <row r="34" spans="1:3" ht="15">
      <c r="A34" t="s">
        <v>115</v>
      </c>
      <c r="B34">
        <v>8.818635647372666</v>
      </c>
      <c r="C34">
        <v>29</v>
      </c>
    </row>
    <row r="35" spans="1:3" ht="15">
      <c r="A35" t="s">
        <v>217</v>
      </c>
      <c r="B35">
        <v>8.515395303193712</v>
      </c>
      <c r="C35">
        <v>30</v>
      </c>
    </row>
    <row r="36" spans="1:3" ht="15">
      <c r="A36" t="s">
        <v>18</v>
      </c>
      <c r="B36">
        <v>8.512553842895311</v>
      </c>
      <c r="C36">
        <v>31</v>
      </c>
    </row>
    <row r="37" spans="1:3" ht="15">
      <c r="A37" t="s">
        <v>160</v>
      </c>
      <c r="B37">
        <v>8.371639274790958</v>
      </c>
      <c r="C37">
        <v>32</v>
      </c>
    </row>
    <row r="38" spans="1:3" ht="15">
      <c r="A38" t="s">
        <v>40</v>
      </c>
      <c r="B38">
        <v>8.229959162716591</v>
      </c>
      <c r="C38">
        <v>33</v>
      </c>
    </row>
    <row r="39" spans="1:3" ht="15">
      <c r="A39" t="s">
        <v>251</v>
      </c>
      <c r="B39">
        <v>8.145719580969446</v>
      </c>
      <c r="C39">
        <v>34</v>
      </c>
    </row>
    <row r="40" spans="1:3" ht="15">
      <c r="A40" t="s">
        <v>108</v>
      </c>
      <c r="B40">
        <v>8.026727067963032</v>
      </c>
      <c r="C40">
        <v>35</v>
      </c>
    </row>
    <row r="41" spans="1:3" ht="15">
      <c r="A41" t="s">
        <v>238</v>
      </c>
      <c r="B41">
        <v>7.996848537982173</v>
      </c>
      <c r="C41">
        <v>36</v>
      </c>
    </row>
    <row r="42" spans="1:3" ht="15">
      <c r="A42" t="s">
        <v>24</v>
      </c>
      <c r="B42">
        <v>7.947728476477881</v>
      </c>
      <c r="C42">
        <v>37</v>
      </c>
    </row>
    <row r="43" spans="1:3" ht="15">
      <c r="A43" t="s">
        <v>139</v>
      </c>
      <c r="B43">
        <v>7.645052340109408</v>
      </c>
      <c r="C43">
        <v>38</v>
      </c>
    </row>
    <row r="44" spans="1:3" ht="15">
      <c r="A44" t="s">
        <v>32</v>
      </c>
      <c r="B44">
        <v>7.603873306056551</v>
      </c>
      <c r="C44">
        <v>39</v>
      </c>
    </row>
    <row r="45" spans="1:3" ht="15">
      <c r="A45" t="s">
        <v>124</v>
      </c>
      <c r="B45">
        <v>7.550916484698463</v>
      </c>
      <c r="C45">
        <v>40</v>
      </c>
    </row>
    <row r="46" spans="1:3" ht="15">
      <c r="A46" t="s">
        <v>21</v>
      </c>
      <c r="B46">
        <v>7.360055782413209</v>
      </c>
      <c r="C46">
        <v>41</v>
      </c>
    </row>
    <row r="47" spans="1:3" ht="15">
      <c r="A47" t="s">
        <v>123</v>
      </c>
      <c r="B47">
        <v>7.175088105481996</v>
      </c>
      <c r="C47">
        <v>42</v>
      </c>
    </row>
    <row r="48" spans="1:3" ht="15">
      <c r="A48" t="s">
        <v>164</v>
      </c>
      <c r="B48">
        <v>7.133721709376461</v>
      </c>
      <c r="C48">
        <v>43</v>
      </c>
    </row>
    <row r="49" spans="1:3" ht="15">
      <c r="A49" t="s">
        <v>84</v>
      </c>
      <c r="B49">
        <v>7.010182271148905</v>
      </c>
      <c r="C49">
        <v>44</v>
      </c>
    </row>
    <row r="50" spans="1:3" ht="15">
      <c r="A50" t="s">
        <v>161</v>
      </c>
      <c r="B50">
        <v>6.790382921706926</v>
      </c>
      <c r="C50">
        <v>45</v>
      </c>
    </row>
    <row r="51" spans="1:3" ht="15">
      <c r="A51" t="s">
        <v>70</v>
      </c>
      <c r="B51">
        <v>6.779623867216914</v>
      </c>
      <c r="C51">
        <v>46</v>
      </c>
    </row>
    <row r="52" spans="1:3" ht="15">
      <c r="A52" t="s">
        <v>148</v>
      </c>
      <c r="B52">
        <v>6.736652251210305</v>
      </c>
      <c r="C52">
        <v>47</v>
      </c>
    </row>
    <row r="53" spans="1:3" ht="15">
      <c r="A53" t="s">
        <v>213</v>
      </c>
      <c r="B53">
        <v>6.47384785644647</v>
      </c>
      <c r="C53">
        <v>48</v>
      </c>
    </row>
    <row r="54" spans="1:3" ht="15">
      <c r="A54" t="s">
        <v>172</v>
      </c>
      <c r="B54">
        <v>6.306851094794253</v>
      </c>
      <c r="C54">
        <v>49</v>
      </c>
    </row>
    <row r="55" spans="1:3" ht="15">
      <c r="A55" t="s">
        <v>73</v>
      </c>
      <c r="B55">
        <v>6.263063271307675</v>
      </c>
      <c r="C55">
        <v>50</v>
      </c>
    </row>
    <row r="56" spans="1:3" ht="15">
      <c r="A56" t="s">
        <v>201</v>
      </c>
      <c r="B56">
        <v>6.260047304347826</v>
      </c>
      <c r="C56">
        <v>51</v>
      </c>
    </row>
    <row r="57" spans="1:3" ht="15">
      <c r="A57" t="s">
        <v>86</v>
      </c>
      <c r="B57">
        <v>6.2211866014531</v>
      </c>
      <c r="C57">
        <v>52</v>
      </c>
    </row>
    <row r="58" spans="1:3" ht="15">
      <c r="A58" t="s">
        <v>230</v>
      </c>
      <c r="B58">
        <v>6.128008628603901</v>
      </c>
      <c r="C58">
        <v>53</v>
      </c>
    </row>
    <row r="59" spans="1:3" ht="15">
      <c r="A59" t="s">
        <v>8</v>
      </c>
      <c r="B59">
        <v>6.08214316600981</v>
      </c>
      <c r="C59">
        <v>54</v>
      </c>
    </row>
    <row r="60" spans="1:3" ht="15">
      <c r="A60" t="s">
        <v>104</v>
      </c>
      <c r="B60">
        <v>5.959632751222258</v>
      </c>
      <c r="C60">
        <v>55</v>
      </c>
    </row>
    <row r="61" spans="1:3" ht="15">
      <c r="A61" t="s">
        <v>95</v>
      </c>
      <c r="B61">
        <v>5.827426793354447</v>
      </c>
      <c r="C61">
        <v>56</v>
      </c>
    </row>
    <row r="62" spans="1:3" ht="15">
      <c r="A62" t="s">
        <v>89</v>
      </c>
      <c r="B62">
        <v>5.729428253921177</v>
      </c>
      <c r="C62">
        <v>57</v>
      </c>
    </row>
    <row r="63" spans="1:3" ht="15">
      <c r="A63" t="s">
        <v>42</v>
      </c>
      <c r="B63">
        <v>5.7238099850270485</v>
      </c>
      <c r="C63">
        <v>58</v>
      </c>
    </row>
    <row r="64" spans="1:3" ht="15">
      <c r="A64" t="s">
        <v>210</v>
      </c>
      <c r="B64">
        <v>5.585037153274565</v>
      </c>
      <c r="C64">
        <v>59</v>
      </c>
    </row>
    <row r="65" spans="1:3" ht="15">
      <c r="A65" t="s">
        <v>152</v>
      </c>
      <c r="B65">
        <v>5.445648554771672</v>
      </c>
      <c r="C65">
        <v>60</v>
      </c>
    </row>
    <row r="66" spans="1:3" ht="15">
      <c r="A66" t="s">
        <v>91</v>
      </c>
      <c r="B66">
        <v>5.240130475655095</v>
      </c>
      <c r="C66">
        <v>61</v>
      </c>
    </row>
    <row r="67" spans="1:3" ht="15">
      <c r="A67" t="s">
        <v>107</v>
      </c>
      <c r="B67">
        <v>5.209883572226913</v>
      </c>
      <c r="C67">
        <v>62</v>
      </c>
    </row>
    <row r="68" spans="1:3" ht="15">
      <c r="A68" t="s">
        <v>39</v>
      </c>
      <c r="B68">
        <v>5.1323548369274965</v>
      </c>
      <c r="C68">
        <v>63</v>
      </c>
    </row>
    <row r="69" spans="1:3" ht="15">
      <c r="A69" t="s">
        <v>140</v>
      </c>
      <c r="B69">
        <v>5.1272552857845755</v>
      </c>
      <c r="C69">
        <v>64</v>
      </c>
    </row>
    <row r="70" spans="1:3" ht="15">
      <c r="A70" t="s">
        <v>26</v>
      </c>
      <c r="B70">
        <v>5.082982523933643</v>
      </c>
      <c r="C70">
        <v>65</v>
      </c>
    </row>
    <row r="71" spans="1:3" ht="15">
      <c r="A71" t="s">
        <v>85</v>
      </c>
      <c r="B71">
        <v>5.050482994348354</v>
      </c>
      <c r="C71">
        <v>66</v>
      </c>
    </row>
    <row r="72" spans="1:3" ht="15">
      <c r="A72" t="s">
        <v>47</v>
      </c>
      <c r="B72">
        <v>4.987795181464608</v>
      </c>
      <c r="C72">
        <v>67</v>
      </c>
    </row>
    <row r="73" spans="1:3" ht="15">
      <c r="A73" t="s">
        <v>0</v>
      </c>
      <c r="B73">
        <v>4.920137221971348</v>
      </c>
      <c r="C73">
        <v>68</v>
      </c>
    </row>
    <row r="74" spans="1:3" ht="15">
      <c r="A74" t="s">
        <v>38</v>
      </c>
      <c r="B74">
        <v>4.73213571157623</v>
      </c>
      <c r="C74">
        <v>69</v>
      </c>
    </row>
    <row r="75" spans="1:3" ht="15">
      <c r="A75" t="s">
        <v>23</v>
      </c>
      <c r="B75">
        <v>4.617181884173532</v>
      </c>
      <c r="C75">
        <v>70</v>
      </c>
    </row>
    <row r="76" spans="1:3" ht="15">
      <c r="A76" t="s">
        <v>137</v>
      </c>
      <c r="B76">
        <v>4.493869484323103</v>
      </c>
      <c r="C76">
        <v>71</v>
      </c>
    </row>
    <row r="77" spans="1:3" ht="15">
      <c r="A77" t="s">
        <v>72</v>
      </c>
      <c r="B77">
        <v>4.462297979721993</v>
      </c>
      <c r="C77">
        <v>72</v>
      </c>
    </row>
    <row r="78" spans="1:3" ht="15">
      <c r="A78" t="s">
        <v>100</v>
      </c>
      <c r="B78">
        <v>4.423980771318013</v>
      </c>
      <c r="C78">
        <v>73</v>
      </c>
    </row>
    <row r="79" spans="1:3" ht="15">
      <c r="A79" t="s">
        <v>97</v>
      </c>
      <c r="B79">
        <v>4.273657237119927</v>
      </c>
      <c r="C79">
        <v>74</v>
      </c>
    </row>
    <row r="80" spans="1:3" ht="15">
      <c r="A80" t="s">
        <v>106</v>
      </c>
      <c r="B80">
        <v>4.271123266735893</v>
      </c>
      <c r="C80">
        <v>75</v>
      </c>
    </row>
    <row r="81" spans="1:3" ht="15">
      <c r="A81" t="s">
        <v>83</v>
      </c>
      <c r="B81">
        <v>4.243452638098268</v>
      </c>
      <c r="C81">
        <v>76</v>
      </c>
    </row>
    <row r="82" spans="1:3" ht="15">
      <c r="A82" t="s">
        <v>17</v>
      </c>
      <c r="B82">
        <v>4.188863187427336</v>
      </c>
      <c r="C82">
        <v>77</v>
      </c>
    </row>
    <row r="83" spans="1:3" ht="15">
      <c r="A83" t="s">
        <v>129</v>
      </c>
      <c r="B83">
        <v>4.161866621362605</v>
      </c>
      <c r="C83">
        <v>78</v>
      </c>
    </row>
    <row r="84" spans="1:3" ht="15">
      <c r="A84" t="s">
        <v>31</v>
      </c>
      <c r="B84">
        <v>4.066537288605489</v>
      </c>
      <c r="C84">
        <v>79</v>
      </c>
    </row>
    <row r="85" spans="1:3" ht="15">
      <c r="A85" t="s">
        <v>9</v>
      </c>
      <c r="B85">
        <v>4.0022108105839065</v>
      </c>
      <c r="C85">
        <v>80</v>
      </c>
    </row>
    <row r="86" spans="1:3" ht="15">
      <c r="A86" t="s">
        <v>56</v>
      </c>
      <c r="B86">
        <v>3.948615246492146</v>
      </c>
      <c r="C86">
        <v>81</v>
      </c>
    </row>
    <row r="87" spans="1:3" ht="15">
      <c r="A87" t="s">
        <v>126</v>
      </c>
      <c r="B87">
        <v>3.9388714968600618</v>
      </c>
      <c r="C87">
        <v>82</v>
      </c>
    </row>
    <row r="88" spans="1:3" ht="15">
      <c r="A88" t="s">
        <v>202</v>
      </c>
      <c r="B88">
        <v>3.8151115382990413</v>
      </c>
      <c r="C88">
        <v>83</v>
      </c>
    </row>
    <row r="89" spans="1:3" ht="15">
      <c r="A89" t="s">
        <v>132</v>
      </c>
      <c r="B89">
        <v>3.785068836009171</v>
      </c>
      <c r="C89">
        <v>84</v>
      </c>
    </row>
    <row r="90" spans="1:3" ht="15">
      <c r="A90" t="s">
        <v>93</v>
      </c>
      <c r="B90">
        <v>3.6185538797856434</v>
      </c>
      <c r="C90">
        <v>85</v>
      </c>
    </row>
    <row r="91" spans="1:3" ht="15">
      <c r="A91" t="s">
        <v>136</v>
      </c>
      <c r="B91">
        <v>3.5397076005921426</v>
      </c>
      <c r="C91">
        <v>86</v>
      </c>
    </row>
    <row r="92" spans="1:3" ht="15">
      <c r="A92" t="s">
        <v>65</v>
      </c>
      <c r="B92">
        <v>3.518240903645796</v>
      </c>
      <c r="C92">
        <v>87</v>
      </c>
    </row>
    <row r="93" spans="1:3" ht="15">
      <c r="A93" t="s">
        <v>170</v>
      </c>
      <c r="B93">
        <v>3.514780089684384</v>
      </c>
      <c r="C93">
        <v>88</v>
      </c>
    </row>
    <row r="94" spans="1:3" ht="15">
      <c r="A94" t="s">
        <v>246</v>
      </c>
      <c r="B94">
        <v>3.4622273873586855</v>
      </c>
      <c r="C94">
        <v>89</v>
      </c>
    </row>
    <row r="95" spans="1:3" ht="15">
      <c r="A95" t="s">
        <v>145</v>
      </c>
      <c r="B95">
        <v>3.4383690431045384</v>
      </c>
      <c r="C95">
        <v>90</v>
      </c>
    </row>
    <row r="96" spans="1:3" ht="15">
      <c r="A96" t="s">
        <v>71</v>
      </c>
      <c r="B96">
        <v>3.413198669452968</v>
      </c>
      <c r="C96">
        <v>91</v>
      </c>
    </row>
    <row r="97" spans="1:3" ht="15">
      <c r="A97" t="s">
        <v>16</v>
      </c>
      <c r="B97">
        <v>2.960046970848995</v>
      </c>
      <c r="C97">
        <v>92</v>
      </c>
    </row>
    <row r="98" spans="1:3" ht="15">
      <c r="A98" t="s">
        <v>121</v>
      </c>
      <c r="B98">
        <v>2.88187118982568</v>
      </c>
      <c r="C98">
        <v>93</v>
      </c>
    </row>
    <row r="99" spans="1:3" ht="15">
      <c r="A99" t="s">
        <v>25</v>
      </c>
      <c r="B99">
        <v>2.873987271250779</v>
      </c>
      <c r="C99">
        <v>94</v>
      </c>
    </row>
    <row r="100" spans="1:3" ht="15">
      <c r="A100" t="s">
        <v>34</v>
      </c>
      <c r="B100">
        <v>2.786069237329237</v>
      </c>
      <c r="C100">
        <v>95</v>
      </c>
    </row>
    <row r="101" spans="1:3" ht="15">
      <c r="A101" t="s">
        <v>58</v>
      </c>
      <c r="B101">
        <v>2.779287584590614</v>
      </c>
      <c r="C101">
        <v>96</v>
      </c>
    </row>
    <row r="102" spans="1:3" ht="15">
      <c r="A102" t="s">
        <v>133</v>
      </c>
      <c r="B102">
        <v>2.723017655437933</v>
      </c>
      <c r="C102">
        <v>97</v>
      </c>
    </row>
    <row r="103" spans="1:3" ht="15">
      <c r="A103" t="s">
        <v>54</v>
      </c>
      <c r="B103">
        <v>2.6686055979643766</v>
      </c>
      <c r="C103">
        <v>98</v>
      </c>
    </row>
    <row r="104" spans="1:3" ht="15">
      <c r="A104" t="s">
        <v>80</v>
      </c>
      <c r="B104">
        <v>2.544141975446531</v>
      </c>
      <c r="C104">
        <v>99</v>
      </c>
    </row>
    <row r="105" spans="1:3" ht="15">
      <c r="A105" t="s">
        <v>52</v>
      </c>
      <c r="B105">
        <v>2.5139245951145703</v>
      </c>
      <c r="C105">
        <v>100</v>
      </c>
    </row>
    <row r="106" spans="1:3" ht="15">
      <c r="A106" t="s">
        <v>15</v>
      </c>
      <c r="B106">
        <v>2.491830039834414</v>
      </c>
      <c r="C106">
        <v>101</v>
      </c>
    </row>
    <row r="107" spans="1:3" ht="15">
      <c r="A107" t="s">
        <v>149</v>
      </c>
      <c r="B107">
        <v>2.4658702351765225</v>
      </c>
      <c r="C107">
        <v>102</v>
      </c>
    </row>
    <row r="108" spans="1:3" ht="15">
      <c r="A108" t="s">
        <v>62</v>
      </c>
      <c r="B108">
        <v>2.4312619472326022</v>
      </c>
      <c r="C108">
        <v>103</v>
      </c>
    </row>
    <row r="109" spans="1:3" ht="15">
      <c r="A109" t="s">
        <v>127</v>
      </c>
      <c r="B109">
        <v>2.232725377800938</v>
      </c>
      <c r="C109">
        <v>104</v>
      </c>
    </row>
    <row r="110" spans="1:3" ht="15">
      <c r="A110" t="s">
        <v>131</v>
      </c>
      <c r="B110">
        <v>2.2316394309924767</v>
      </c>
      <c r="C110">
        <v>105</v>
      </c>
    </row>
    <row r="111" spans="1:3" ht="15">
      <c r="A111" t="s">
        <v>96</v>
      </c>
      <c r="B111">
        <v>2.1467558723474447</v>
      </c>
      <c r="C111">
        <v>106</v>
      </c>
    </row>
    <row r="112" spans="1:3" ht="15">
      <c r="A112" t="s">
        <v>293</v>
      </c>
      <c r="B112">
        <v>2.0120426394833966</v>
      </c>
      <c r="C112">
        <v>107</v>
      </c>
    </row>
    <row r="113" spans="1:3" ht="15">
      <c r="A113" t="s">
        <v>155</v>
      </c>
      <c r="B113">
        <v>1.9888813559322034</v>
      </c>
      <c r="C113">
        <v>108</v>
      </c>
    </row>
    <row r="114" spans="1:3" ht="15">
      <c r="A114" t="s">
        <v>162</v>
      </c>
      <c r="B114">
        <v>1.9880253759309106</v>
      </c>
      <c r="C114">
        <v>109</v>
      </c>
    </row>
    <row r="115" spans="1:3" ht="15">
      <c r="A115" t="s">
        <v>177</v>
      </c>
      <c r="B115">
        <v>1.9451369681354904</v>
      </c>
      <c r="C115">
        <v>110</v>
      </c>
    </row>
    <row r="116" spans="1:3" ht="15">
      <c r="A116" t="s">
        <v>35</v>
      </c>
      <c r="B116">
        <v>1.9407691425313491</v>
      </c>
      <c r="C116">
        <v>111</v>
      </c>
    </row>
    <row r="117" spans="1:3" ht="15">
      <c r="A117" t="s">
        <v>19</v>
      </c>
      <c r="B117">
        <v>1.9118698949024486</v>
      </c>
      <c r="C117">
        <v>112</v>
      </c>
    </row>
    <row r="118" spans="1:3" ht="15">
      <c r="A118" t="s">
        <v>110</v>
      </c>
      <c r="B118">
        <v>1.9077812592625103</v>
      </c>
      <c r="C118">
        <v>113</v>
      </c>
    </row>
    <row r="119" spans="1:3" ht="15">
      <c r="A119" t="s">
        <v>20</v>
      </c>
      <c r="B119">
        <v>1.8945117039718822</v>
      </c>
      <c r="C119">
        <v>114</v>
      </c>
    </row>
    <row r="120" spans="1:3" ht="15">
      <c r="A120" t="s">
        <v>138</v>
      </c>
      <c r="B120">
        <v>1.8931278736551447</v>
      </c>
      <c r="C120">
        <v>115</v>
      </c>
    </row>
    <row r="121" spans="1:3" ht="15">
      <c r="A121" t="s">
        <v>118</v>
      </c>
      <c r="B121">
        <v>1.8698838535430564</v>
      </c>
      <c r="C121">
        <v>116</v>
      </c>
    </row>
    <row r="122" spans="1:3" ht="15">
      <c r="A122" t="s">
        <v>247</v>
      </c>
      <c r="B122">
        <v>1.8664650753654026</v>
      </c>
      <c r="C122">
        <v>117</v>
      </c>
    </row>
    <row r="123" spans="1:3" ht="15">
      <c r="A123" t="s">
        <v>29</v>
      </c>
      <c r="B123">
        <v>1.8370589186790152</v>
      </c>
      <c r="C123">
        <v>118</v>
      </c>
    </row>
    <row r="124" spans="1:3" ht="15">
      <c r="A124" t="s">
        <v>171</v>
      </c>
      <c r="B124">
        <v>1.8333726824526075</v>
      </c>
      <c r="C124">
        <v>119</v>
      </c>
    </row>
    <row r="125" spans="1:3" ht="15">
      <c r="A125" t="s">
        <v>11</v>
      </c>
      <c r="B125">
        <v>1.7504819493418255</v>
      </c>
      <c r="C125">
        <v>120</v>
      </c>
    </row>
    <row r="126" spans="1:3" ht="15">
      <c r="A126" t="s">
        <v>109</v>
      </c>
      <c r="B126">
        <v>1.7207895657038954</v>
      </c>
      <c r="C126">
        <v>121</v>
      </c>
    </row>
    <row r="127" spans="1:3" ht="15">
      <c r="A127" t="s">
        <v>60</v>
      </c>
      <c r="B127">
        <v>1.700368284137055</v>
      </c>
      <c r="C127">
        <v>122</v>
      </c>
    </row>
    <row r="128" spans="1:3" ht="15">
      <c r="A128" t="s">
        <v>50</v>
      </c>
      <c r="B128">
        <v>1.6621848257919831</v>
      </c>
      <c r="C128">
        <v>123</v>
      </c>
    </row>
    <row r="129" spans="1:3" ht="15">
      <c r="A129" t="s">
        <v>77</v>
      </c>
      <c r="B129">
        <v>1.6182869277008725</v>
      </c>
      <c r="C129">
        <v>124</v>
      </c>
    </row>
    <row r="130" spans="1:3" ht="15">
      <c r="A130" t="s">
        <v>51</v>
      </c>
      <c r="B130">
        <v>1.5902728289544397</v>
      </c>
      <c r="C130">
        <v>125</v>
      </c>
    </row>
    <row r="131" spans="1:3" ht="15">
      <c r="A131" t="s">
        <v>74</v>
      </c>
      <c r="B131">
        <v>1.5022008001324838</v>
      </c>
      <c r="C131">
        <v>126</v>
      </c>
    </row>
    <row r="132" spans="1:3" ht="15">
      <c r="A132" t="s">
        <v>87</v>
      </c>
      <c r="B132">
        <v>1.4142193254787019</v>
      </c>
      <c r="C132">
        <v>127</v>
      </c>
    </row>
    <row r="133" spans="1:3" ht="15">
      <c r="A133" t="s">
        <v>113</v>
      </c>
      <c r="B133">
        <v>1.398349503704582</v>
      </c>
      <c r="C133">
        <v>128</v>
      </c>
    </row>
    <row r="134" spans="1:3" ht="15">
      <c r="A134" t="s">
        <v>214</v>
      </c>
      <c r="B134">
        <v>1.3860151187904968</v>
      </c>
      <c r="C134">
        <v>129</v>
      </c>
    </row>
    <row r="135" spans="1:3" ht="15">
      <c r="A135" t="s">
        <v>75</v>
      </c>
      <c r="B135">
        <v>1.3844963891048023</v>
      </c>
      <c r="C135">
        <v>130</v>
      </c>
    </row>
    <row r="136" spans="1:3" ht="15">
      <c r="A136" t="s">
        <v>36</v>
      </c>
      <c r="B136">
        <v>1.256404181042124</v>
      </c>
      <c r="C136">
        <v>131</v>
      </c>
    </row>
    <row r="137" spans="1:3" ht="15">
      <c r="A137" t="s">
        <v>45</v>
      </c>
      <c r="B137">
        <v>1.2519302484374177</v>
      </c>
      <c r="C137">
        <v>132</v>
      </c>
    </row>
    <row r="138" spans="1:3" ht="15">
      <c r="A138" t="s">
        <v>142</v>
      </c>
      <c r="B138">
        <v>1.171088881144179</v>
      </c>
      <c r="C138">
        <v>133</v>
      </c>
    </row>
    <row r="139" spans="1:3" ht="15">
      <c r="A139" t="s">
        <v>135</v>
      </c>
      <c r="B139">
        <v>1.1548930897321579</v>
      </c>
      <c r="C139">
        <v>134</v>
      </c>
    </row>
    <row r="140" spans="1:3" ht="15">
      <c r="A140" t="s">
        <v>122</v>
      </c>
      <c r="B140">
        <v>1.1020042139908528</v>
      </c>
      <c r="C140">
        <v>135</v>
      </c>
    </row>
    <row r="141" spans="1:3" ht="15">
      <c r="A141" t="s">
        <v>143</v>
      </c>
      <c r="B141">
        <v>1.0441625159040497</v>
      </c>
      <c r="C141">
        <v>136</v>
      </c>
    </row>
    <row r="142" spans="1:3" ht="15">
      <c r="A142" t="s">
        <v>66</v>
      </c>
      <c r="B142">
        <v>1.0068386034488124</v>
      </c>
      <c r="C142">
        <v>137</v>
      </c>
    </row>
    <row r="143" spans="1:3" ht="15">
      <c r="A143" t="s">
        <v>175</v>
      </c>
      <c r="B143">
        <v>0.9926796141669104</v>
      </c>
      <c r="C143">
        <v>138</v>
      </c>
    </row>
    <row r="144" spans="1:3" ht="15">
      <c r="A144" t="s">
        <v>184</v>
      </c>
      <c r="B144">
        <v>0.9249899920070301</v>
      </c>
      <c r="C144">
        <v>139</v>
      </c>
    </row>
    <row r="145" spans="1:3" ht="15">
      <c r="A145" t="s">
        <v>119</v>
      </c>
      <c r="B145">
        <v>0.8747166136364533</v>
      </c>
      <c r="C145">
        <v>140</v>
      </c>
    </row>
    <row r="146" spans="1:3" ht="15">
      <c r="A146" t="s">
        <v>179</v>
      </c>
      <c r="B146">
        <v>0.8708326370237343</v>
      </c>
      <c r="C146">
        <v>141</v>
      </c>
    </row>
    <row r="147" spans="1:3" ht="15">
      <c r="A147" t="s">
        <v>63</v>
      </c>
      <c r="B147">
        <v>0.8665741750592211</v>
      </c>
      <c r="C147">
        <v>142</v>
      </c>
    </row>
    <row r="148" spans="1:3" ht="15">
      <c r="A148" t="s">
        <v>183</v>
      </c>
      <c r="B148">
        <v>0.8464394741495193</v>
      </c>
      <c r="C148">
        <v>143</v>
      </c>
    </row>
    <row r="149" spans="1:3" ht="15">
      <c r="A149" t="s">
        <v>256</v>
      </c>
      <c r="B149">
        <v>0.8308475845220269</v>
      </c>
      <c r="C149">
        <v>144</v>
      </c>
    </row>
    <row r="150" spans="1:3" ht="15">
      <c r="A150" t="s">
        <v>2</v>
      </c>
      <c r="B150">
        <v>0.7784692737430168</v>
      </c>
      <c r="C150">
        <v>145</v>
      </c>
    </row>
    <row r="151" spans="1:3" ht="15">
      <c r="A151" t="s">
        <v>117</v>
      </c>
      <c r="B151">
        <v>0.769054524752195</v>
      </c>
      <c r="C151">
        <v>146</v>
      </c>
    </row>
    <row r="152" spans="1:3" ht="15">
      <c r="A152" t="s">
        <v>150</v>
      </c>
      <c r="B152">
        <v>0.76847528426684</v>
      </c>
      <c r="C152">
        <v>147</v>
      </c>
    </row>
    <row r="153" spans="1:3" ht="15">
      <c r="A153" t="s">
        <v>6</v>
      </c>
      <c r="B153">
        <v>0.7040878880902754</v>
      </c>
      <c r="C153">
        <v>148</v>
      </c>
    </row>
    <row r="154" spans="1:3" ht="15">
      <c r="A154" t="s">
        <v>76</v>
      </c>
      <c r="B154">
        <v>0.6931834107390206</v>
      </c>
      <c r="C154">
        <v>149</v>
      </c>
    </row>
    <row r="155" spans="1:3" ht="15">
      <c r="A155" t="s">
        <v>252</v>
      </c>
      <c r="B155">
        <v>0.683653507489896</v>
      </c>
      <c r="C155">
        <v>150</v>
      </c>
    </row>
    <row r="156" spans="1:3" ht="15">
      <c r="A156" t="s">
        <v>59</v>
      </c>
      <c r="B156">
        <v>0.6232770059105415</v>
      </c>
      <c r="C156">
        <v>151</v>
      </c>
    </row>
    <row r="157" spans="1:3" ht="15">
      <c r="A157" t="s">
        <v>10</v>
      </c>
      <c r="B157">
        <v>0.5922983415911677</v>
      </c>
      <c r="C157">
        <v>152</v>
      </c>
    </row>
    <row r="158" spans="1:3" ht="15">
      <c r="A158" t="s">
        <v>28</v>
      </c>
      <c r="B158">
        <v>0.5848546566427772</v>
      </c>
      <c r="C158">
        <v>153</v>
      </c>
    </row>
    <row r="159" spans="1:3" ht="15">
      <c r="A159" t="s">
        <v>158</v>
      </c>
      <c r="B159">
        <v>0.5743200913915094</v>
      </c>
      <c r="C159">
        <v>154</v>
      </c>
    </row>
    <row r="160" spans="1:3" ht="15">
      <c r="A160" t="s">
        <v>88</v>
      </c>
      <c r="B160">
        <v>0.5649454502092922</v>
      </c>
      <c r="C160">
        <v>155</v>
      </c>
    </row>
    <row r="161" spans="1:3" ht="15">
      <c r="A161" t="s">
        <v>156</v>
      </c>
      <c r="B161">
        <v>0.5616543980022926</v>
      </c>
      <c r="C161">
        <v>156</v>
      </c>
    </row>
    <row r="162" spans="1:3" ht="15">
      <c r="A162" t="s">
        <v>41</v>
      </c>
      <c r="B162">
        <v>0.558786408969245</v>
      </c>
      <c r="C162">
        <v>157</v>
      </c>
    </row>
    <row r="163" spans="1:3" ht="15">
      <c r="A163" t="s">
        <v>69</v>
      </c>
      <c r="B163">
        <v>0.5534773507789189</v>
      </c>
      <c r="C163">
        <v>158</v>
      </c>
    </row>
    <row r="164" spans="1:3" ht="15">
      <c r="A164" t="s">
        <v>14</v>
      </c>
      <c r="B164">
        <v>0.4421071084015644</v>
      </c>
      <c r="C164">
        <v>159</v>
      </c>
    </row>
    <row r="165" spans="1:3" ht="15">
      <c r="A165" t="s">
        <v>12</v>
      </c>
      <c r="B165">
        <v>0.4387359655505613</v>
      </c>
      <c r="C165">
        <v>160</v>
      </c>
    </row>
    <row r="166" spans="1:3" ht="15">
      <c r="A166" t="s">
        <v>157</v>
      </c>
      <c r="B166">
        <v>0.4200541149052989</v>
      </c>
      <c r="C166">
        <v>161</v>
      </c>
    </row>
    <row r="167" spans="1:3" ht="15">
      <c r="A167" t="s">
        <v>169</v>
      </c>
      <c r="B167">
        <v>0.41566984190997425</v>
      </c>
      <c r="C167">
        <v>162</v>
      </c>
    </row>
    <row r="168" spans="1:3" ht="15">
      <c r="A168" t="s">
        <v>165</v>
      </c>
      <c r="B168">
        <v>0.3896521342583779</v>
      </c>
      <c r="C168">
        <v>163</v>
      </c>
    </row>
    <row r="169" spans="1:3" ht="15">
      <c r="A169" t="s">
        <v>166</v>
      </c>
      <c r="B169">
        <v>0.36965323753641266</v>
      </c>
      <c r="C169">
        <v>164</v>
      </c>
    </row>
    <row r="170" spans="1:3" ht="15">
      <c r="A170" t="s">
        <v>30</v>
      </c>
      <c r="B170">
        <v>0.3531715669226036</v>
      </c>
      <c r="C170">
        <v>165</v>
      </c>
    </row>
    <row r="171" spans="1:3" ht="15">
      <c r="A171" t="s">
        <v>144</v>
      </c>
      <c r="B171">
        <v>0.33047658923234624</v>
      </c>
      <c r="C171">
        <v>166</v>
      </c>
    </row>
    <row r="172" spans="1:3" ht="15">
      <c r="A172" t="s">
        <v>61</v>
      </c>
      <c r="B172">
        <v>0.32178184740931187</v>
      </c>
      <c r="C172">
        <v>167</v>
      </c>
    </row>
    <row r="173" spans="1:3" ht="15">
      <c r="A173" t="s">
        <v>55</v>
      </c>
      <c r="B173">
        <v>0.309100309482467</v>
      </c>
      <c r="C173">
        <v>168</v>
      </c>
    </row>
    <row r="174" spans="1:3" ht="15">
      <c r="A174" t="s">
        <v>185</v>
      </c>
      <c r="B174">
        <v>0.3067504875700807</v>
      </c>
      <c r="C174">
        <v>169</v>
      </c>
    </row>
    <row r="175" spans="1:3" ht="15">
      <c r="A175" t="s">
        <v>182</v>
      </c>
      <c r="B175">
        <v>0.30440219769440247</v>
      </c>
      <c r="C175">
        <v>170</v>
      </c>
    </row>
    <row r="176" spans="1:3" ht="15">
      <c r="A176" t="s">
        <v>255</v>
      </c>
      <c r="B176">
        <v>0.27982962692229063</v>
      </c>
      <c r="C176">
        <v>171</v>
      </c>
    </row>
    <row r="177" spans="1:3" ht="15">
      <c r="A177" t="s">
        <v>7</v>
      </c>
      <c r="B177">
        <v>0.2632084153329784</v>
      </c>
      <c r="C177">
        <v>172</v>
      </c>
    </row>
    <row r="178" spans="1:3" ht="15">
      <c r="A178" t="s">
        <v>4</v>
      </c>
      <c r="B178">
        <v>0.250863139562508</v>
      </c>
      <c r="C178">
        <v>173</v>
      </c>
    </row>
    <row r="179" spans="1:3" ht="15">
      <c r="A179" t="s">
        <v>99</v>
      </c>
      <c r="B179">
        <v>0.23787406908624895</v>
      </c>
      <c r="C179">
        <v>174</v>
      </c>
    </row>
    <row r="180" spans="1:3" ht="15">
      <c r="A180" t="s">
        <v>53</v>
      </c>
      <c r="B180">
        <v>0.23357626865274314</v>
      </c>
      <c r="C180">
        <v>175</v>
      </c>
    </row>
    <row r="181" spans="1:3" ht="15">
      <c r="A181" t="s">
        <v>3</v>
      </c>
      <c r="B181">
        <v>0.23061015991469477</v>
      </c>
      <c r="C181">
        <v>176</v>
      </c>
    </row>
    <row r="182" spans="1:3" ht="15">
      <c r="A182" t="s">
        <v>57</v>
      </c>
      <c r="B182">
        <v>0.22290536908562608</v>
      </c>
      <c r="C182">
        <v>177</v>
      </c>
    </row>
    <row r="183" spans="1:3" ht="15">
      <c r="A183" t="s">
        <v>79</v>
      </c>
      <c r="B183">
        <v>0.21464499658772088</v>
      </c>
      <c r="C183">
        <v>178</v>
      </c>
    </row>
    <row r="184" spans="1:3" ht="15">
      <c r="A184" t="s">
        <v>141</v>
      </c>
      <c r="B184">
        <v>0.21411877696450976</v>
      </c>
      <c r="C184">
        <v>179</v>
      </c>
    </row>
    <row r="185" spans="1:3" ht="15">
      <c r="A185" t="s">
        <v>176</v>
      </c>
      <c r="B185">
        <v>0.1928794620495467</v>
      </c>
      <c r="C185">
        <v>180</v>
      </c>
    </row>
    <row r="186" spans="1:3" ht="15">
      <c r="A186" t="s">
        <v>146</v>
      </c>
      <c r="B186">
        <v>0.19242294115707398</v>
      </c>
      <c r="C186">
        <v>181</v>
      </c>
    </row>
    <row r="187" spans="1:3" ht="15">
      <c r="A187" t="s">
        <v>33</v>
      </c>
      <c r="B187">
        <v>0.17900836041725174</v>
      </c>
      <c r="C187">
        <v>182</v>
      </c>
    </row>
    <row r="188" spans="1:3" ht="15">
      <c r="A188" t="s">
        <v>151</v>
      </c>
      <c r="B188">
        <v>0.15184964926372965</v>
      </c>
      <c r="C188">
        <v>183</v>
      </c>
    </row>
    <row r="189" spans="1:3" ht="15">
      <c r="A189" t="s">
        <v>147</v>
      </c>
      <c r="B189">
        <v>0.14608414364722636</v>
      </c>
      <c r="C189">
        <v>184</v>
      </c>
    </row>
    <row r="190" spans="1:3" ht="15">
      <c r="A190" t="s">
        <v>98</v>
      </c>
      <c r="B190">
        <v>0.13420599577998388</v>
      </c>
      <c r="C190">
        <v>185</v>
      </c>
    </row>
    <row r="191" spans="1:3" ht="15">
      <c r="A191" t="s">
        <v>173</v>
      </c>
      <c r="B191">
        <v>0.1338526563044325</v>
      </c>
      <c r="C191">
        <v>186</v>
      </c>
    </row>
    <row r="192" spans="1:3" ht="15">
      <c r="A192" t="s">
        <v>67</v>
      </c>
      <c r="B192">
        <v>0.1264614132764556</v>
      </c>
      <c r="C192">
        <v>187</v>
      </c>
    </row>
    <row r="193" spans="1:3" ht="15">
      <c r="A193" t="s">
        <v>37</v>
      </c>
      <c r="B193">
        <v>0.11246280525086016</v>
      </c>
      <c r="C193">
        <v>188</v>
      </c>
    </row>
    <row r="194" spans="1:3" ht="15">
      <c r="A194" t="s">
        <v>44</v>
      </c>
      <c r="B194">
        <v>0.10686092052650538</v>
      </c>
      <c r="C194">
        <v>189</v>
      </c>
    </row>
    <row r="195" spans="1:3" ht="15">
      <c r="A195" t="s">
        <v>134</v>
      </c>
      <c r="B195">
        <v>0.07859413818027111</v>
      </c>
      <c r="C195">
        <v>190</v>
      </c>
    </row>
    <row r="196" spans="1:3" ht="15">
      <c r="A196" t="s">
        <v>64</v>
      </c>
      <c r="B196">
        <v>0.07216096269259291</v>
      </c>
      <c r="C196">
        <v>191</v>
      </c>
    </row>
    <row r="197" spans="1:3" ht="15">
      <c r="A197" t="s">
        <v>46</v>
      </c>
      <c r="B197">
        <v>0.06305398076455236</v>
      </c>
      <c r="C197">
        <v>192</v>
      </c>
    </row>
    <row r="198" spans="1:3" ht="15">
      <c r="A198" t="s">
        <v>78</v>
      </c>
      <c r="B198">
        <v>0.06188247332449901</v>
      </c>
      <c r="C198">
        <v>193</v>
      </c>
    </row>
    <row r="199" spans="1:3" ht="15">
      <c r="A199" t="s">
        <v>257</v>
      </c>
      <c r="B199">
        <v>0.06071099224524907</v>
      </c>
      <c r="C199">
        <v>194</v>
      </c>
    </row>
    <row r="200" spans="1:3" ht="15">
      <c r="A200" t="s">
        <v>153</v>
      </c>
      <c r="B200">
        <v>0.04630547822618165</v>
      </c>
      <c r="C200">
        <v>195</v>
      </c>
    </row>
    <row r="201" spans="1:3" ht="15">
      <c r="A201" t="s">
        <v>120</v>
      </c>
      <c r="B201">
        <v>0.0383111838966626</v>
      </c>
      <c r="C201">
        <v>196</v>
      </c>
    </row>
    <row r="202" spans="1:3" ht="15">
      <c r="A202" t="s">
        <v>111</v>
      </c>
      <c r="B202">
        <v>0.028029920621703182</v>
      </c>
      <c r="C202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0"/>
  <sheetViews>
    <sheetView zoomScalePageLayoutView="0" workbookViewId="0" topLeftCell="A1">
      <selection activeCell="A3" sqref="A3"/>
    </sheetView>
  </sheetViews>
  <sheetFormatPr defaultColWidth="12.57421875" defaultRowHeight="15"/>
  <cols>
    <col min="1" max="1" width="38.57421875" style="5" customWidth="1"/>
    <col min="2" max="11" width="10.00390625" style="5" customWidth="1"/>
    <col min="12" max="25" width="7.00390625" style="5" customWidth="1"/>
    <col min="26" max="16384" width="12.57421875" style="5" customWidth="1"/>
  </cols>
  <sheetData>
    <row r="1" spans="1:11" ht="15">
      <c r="A1" s="4" t="s">
        <v>159</v>
      </c>
      <c r="B1" s="4" t="s">
        <v>94</v>
      </c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4" t="s">
        <v>22</v>
      </c>
      <c r="B2" s="4" t="s">
        <v>189</v>
      </c>
      <c r="C2" s="4"/>
      <c r="D2" s="4"/>
      <c r="E2" s="4"/>
      <c r="F2" s="4"/>
      <c r="G2" s="4"/>
      <c r="H2" s="4"/>
      <c r="I2" s="4"/>
      <c r="J2" s="4"/>
      <c r="K2" s="4"/>
    </row>
    <row r="3" spans="1:11" s="34" customFormat="1" ht="15">
      <c r="A3" s="33" t="s">
        <v>342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3" s="34" customFormat="1" ht="15">
      <c r="A4" s="33" t="s">
        <v>178</v>
      </c>
      <c r="B4" s="33" t="s">
        <v>190</v>
      </c>
      <c r="C4" s="33" t="s">
        <v>191</v>
      </c>
      <c r="D4" s="33" t="s">
        <v>192</v>
      </c>
      <c r="E4" s="33" t="s">
        <v>193</v>
      </c>
      <c r="F4" s="33" t="s">
        <v>194</v>
      </c>
      <c r="G4" s="33" t="s">
        <v>195</v>
      </c>
      <c r="H4" s="33" t="s">
        <v>196</v>
      </c>
      <c r="I4" s="33" t="s">
        <v>197</v>
      </c>
      <c r="J4" s="33" t="s">
        <v>198</v>
      </c>
      <c r="K4" s="33" t="s">
        <v>81</v>
      </c>
      <c r="L4" s="33" t="s">
        <v>200</v>
      </c>
      <c r="M4" s="33" t="s">
        <v>188</v>
      </c>
    </row>
    <row r="5" spans="1:13" ht="15">
      <c r="A5" s="6" t="s">
        <v>175</v>
      </c>
      <c r="B5" s="4">
        <v>3839.1714239939984</v>
      </c>
      <c r="C5" s="4">
        <v>3958.975423730518</v>
      </c>
      <c r="D5" s="4">
        <v>4067.3708124084733</v>
      </c>
      <c r="E5" s="4">
        <v>4139.595505795066</v>
      </c>
      <c r="F5" s="4">
        <v>4390.8989724031835</v>
      </c>
      <c r="G5" s="4">
        <v>3807.9490071729297</v>
      </c>
      <c r="H5" s="4">
        <v>3867.508961921126</v>
      </c>
      <c r="I5" s="4">
        <v>4014.59268566155</v>
      </c>
      <c r="J5" s="4">
        <v>3977.4321174882284</v>
      </c>
      <c r="K5" s="4">
        <v>2820.8018702004147</v>
      </c>
      <c r="L5" s="4">
        <v>-26.525764060156114</v>
      </c>
      <c r="M5" s="4">
        <v>181</v>
      </c>
    </row>
    <row r="6" spans="1:13" ht="15">
      <c r="A6" s="4" t="s">
        <v>46</v>
      </c>
      <c r="B6" s="4">
        <v>785.0942717439845</v>
      </c>
      <c r="C6" s="4">
        <v>828.0778114914234</v>
      </c>
      <c r="D6" s="4">
        <v>845.9026107475964</v>
      </c>
      <c r="E6" s="4">
        <v>850.7780491734031</v>
      </c>
      <c r="F6" s="4">
        <v>870.7393374629694</v>
      </c>
      <c r="G6" s="4">
        <v>900.639784528143</v>
      </c>
      <c r="H6" s="4">
        <v>936.638871114874</v>
      </c>
      <c r="I6" s="4">
        <v>590.8069805530982</v>
      </c>
      <c r="J6" s="4">
        <v>595.7958883318008</v>
      </c>
      <c r="K6" s="4">
        <v>618.7528586128925</v>
      </c>
      <c r="L6" s="4">
        <v>-21.187444504159508</v>
      </c>
      <c r="M6" s="4">
        <v>180</v>
      </c>
    </row>
    <row r="7" spans="1:13" ht="15">
      <c r="A7" s="6" t="s">
        <v>13</v>
      </c>
      <c r="B7" s="4">
        <v>82754.28197595933</v>
      </c>
      <c r="C7" s="4">
        <v>75426.79351329603</v>
      </c>
      <c r="D7" s="4">
        <v>69124.39621148004</v>
      </c>
      <c r="E7" s="4">
        <v>59100.380537971134</v>
      </c>
      <c r="F7" s="4">
        <v>56245.478158841426</v>
      </c>
      <c r="G7" s="4">
        <v>57594.126683325725</v>
      </c>
      <c r="H7" s="4">
        <v>61115.2094576989</v>
      </c>
      <c r="I7" s="4">
        <v>64409.908278958545</v>
      </c>
      <c r="J7" s="4">
        <v>67238.99526030936</v>
      </c>
      <c r="K7" s="4">
        <v>69970.81534256494</v>
      </c>
      <c r="L7" s="4">
        <v>-15.447498701164578</v>
      </c>
      <c r="M7" s="4">
        <v>179</v>
      </c>
    </row>
    <row r="8" spans="1:13" ht="15">
      <c r="A8" s="4" t="s">
        <v>180</v>
      </c>
      <c r="B8" s="4">
        <v>87875.56332738645</v>
      </c>
      <c r="C8" s="4">
        <v>90003.76351306235</v>
      </c>
      <c r="D8" s="4">
        <v>88250.00288847306</v>
      </c>
      <c r="E8" s="4">
        <v>77582.14930054657</v>
      </c>
      <c r="F8" s="4">
        <v>72204.38130197217</v>
      </c>
      <c r="G8" s="4">
        <v>76308.59071162314</v>
      </c>
      <c r="H8" s="4">
        <v>78492.39684611939</v>
      </c>
      <c r="I8" s="4">
        <v>76767.89072517054</v>
      </c>
      <c r="J8" s="4">
        <v>75197.02928780137</v>
      </c>
      <c r="K8" s="4">
        <v>74645.48246361036</v>
      </c>
      <c r="L8" s="4">
        <v>-15.055472036619005</v>
      </c>
      <c r="M8" s="4">
        <v>178</v>
      </c>
    </row>
    <row r="9" spans="1:13" ht="15">
      <c r="A9" s="6" t="s">
        <v>172</v>
      </c>
      <c r="B9" s="4">
        <v>28535.923426279125</v>
      </c>
      <c r="C9" s="4">
        <v>29280.439758074765</v>
      </c>
      <c r="D9" s="4">
        <v>30856.011826847745</v>
      </c>
      <c r="E9" s="4">
        <v>30396.431358961</v>
      </c>
      <c r="F9" s="4">
        <v>28202.833360529934</v>
      </c>
      <c r="G9" s="4">
        <v>26141.319591897463</v>
      </c>
      <c r="H9" s="4">
        <v>25284.464076623823</v>
      </c>
      <c r="I9" s="4">
        <v>26121.457455994252</v>
      </c>
      <c r="J9" s="4">
        <v>26453.91990321255</v>
      </c>
      <c r="K9" s="4">
        <v>26379.2635307961</v>
      </c>
      <c r="L9" s="4">
        <v>-7.557701439221443</v>
      </c>
      <c r="M9" s="4">
        <v>177</v>
      </c>
    </row>
    <row r="10" spans="1:13" ht="15">
      <c r="A10" s="4" t="s">
        <v>40</v>
      </c>
      <c r="B10" s="4">
        <v>23417.234360018076</v>
      </c>
      <c r="C10" s="4">
        <v>23928.02131781845</v>
      </c>
      <c r="D10" s="4">
        <v>23397.815771974085</v>
      </c>
      <c r="E10" s="4">
        <v>22196.81949436957</v>
      </c>
      <c r="F10" s="4">
        <v>22431.137635194358</v>
      </c>
      <c r="G10" s="4">
        <v>22665.16755711305</v>
      </c>
      <c r="H10" s="4">
        <v>23432.400848895704</v>
      </c>
      <c r="I10" s="4">
        <v>23469.616659500778</v>
      </c>
      <c r="J10" s="4">
        <v>23441.102155365887</v>
      </c>
      <c r="K10" s="4">
        <v>23001.00714874393</v>
      </c>
      <c r="L10" s="4">
        <v>-1.777439662067009</v>
      </c>
      <c r="M10" s="4">
        <v>176</v>
      </c>
    </row>
    <row r="11" spans="1:13" ht="15">
      <c r="A11" s="4" t="s">
        <v>101</v>
      </c>
      <c r="B11" s="4">
        <v>78845.38854072454</v>
      </c>
      <c r="C11" s="4">
        <v>79702.98066817217</v>
      </c>
      <c r="D11" s="4">
        <v>78366.00571342118</v>
      </c>
      <c r="E11" s="4">
        <v>76306.57774268802</v>
      </c>
      <c r="F11" s="4">
        <v>77992.28783077109</v>
      </c>
      <c r="G11" s="4">
        <v>81314.26909807567</v>
      </c>
      <c r="H11" s="4">
        <v>82317.36156552215</v>
      </c>
      <c r="I11" s="4">
        <v>80677.31411102353</v>
      </c>
      <c r="J11" s="4">
        <v>79059.48890179099</v>
      </c>
      <c r="K11" s="4">
        <v>78369.29101625971</v>
      </c>
      <c r="L11" s="4">
        <v>-0.6038368676678144</v>
      </c>
      <c r="M11" s="4">
        <v>175</v>
      </c>
    </row>
    <row r="12" spans="1:13" ht="15">
      <c r="A12" s="4" t="s">
        <v>174</v>
      </c>
      <c r="B12" s="4">
        <v>39431.16114429885</v>
      </c>
      <c r="C12" s="4">
        <v>41624.85985263284</v>
      </c>
      <c r="D12" s="4">
        <v>44908.03977383455</v>
      </c>
      <c r="E12" s="4">
        <v>46106.33061294869</v>
      </c>
      <c r="F12" s="4">
        <v>45892.36668157871</v>
      </c>
      <c r="G12" s="4">
        <v>42479.20132006399</v>
      </c>
      <c r="H12" s="4">
        <v>42827.14616523341</v>
      </c>
      <c r="I12" s="4">
        <v>41216.36493953219</v>
      </c>
      <c r="J12" s="4">
        <v>39678.29939081145</v>
      </c>
      <c r="K12" s="4">
        <v>39971.092728639436</v>
      </c>
      <c r="L12" s="4">
        <v>1.3693017620371335</v>
      </c>
      <c r="M12" s="4">
        <v>174</v>
      </c>
    </row>
    <row r="13" spans="1:13" ht="15">
      <c r="A13" s="4" t="s">
        <v>107</v>
      </c>
      <c r="B13" s="4">
        <v>30496.0420683441</v>
      </c>
      <c r="C13" s="4">
        <v>32985.9203120738</v>
      </c>
      <c r="D13" s="4">
        <v>34823.5839891649</v>
      </c>
      <c r="E13" s="4">
        <v>33922.8817506606</v>
      </c>
      <c r="F13" s="4">
        <v>33294.9185777513</v>
      </c>
      <c r="G13" s="4">
        <v>33192.5229371652</v>
      </c>
      <c r="H13" s="4">
        <v>31877.6432844815</v>
      </c>
      <c r="I13" s="4">
        <v>30610.8822520421</v>
      </c>
      <c r="J13" s="4">
        <v>30482.6391988363</v>
      </c>
      <c r="K13" s="4">
        <v>31539.4538026201</v>
      </c>
      <c r="L13" s="4">
        <v>3.4214660772621897</v>
      </c>
      <c r="M13" s="4">
        <v>173</v>
      </c>
    </row>
    <row r="14" spans="1:13" ht="15">
      <c r="A14" s="4" t="s">
        <v>95</v>
      </c>
      <c r="B14" s="4">
        <v>22040.913660762555</v>
      </c>
      <c r="C14" s="4">
        <v>24503.844872227728</v>
      </c>
      <c r="D14" s="4">
        <v>24723.111892022585</v>
      </c>
      <c r="E14" s="4">
        <v>21671.375749089453</v>
      </c>
      <c r="F14" s="4">
        <v>20151.309865607596</v>
      </c>
      <c r="G14" s="4">
        <v>19987.92413892882</v>
      </c>
      <c r="H14" s="4">
        <v>20919.655005742596</v>
      </c>
      <c r="I14" s="4">
        <v>20999.016917743815</v>
      </c>
      <c r="J14" s="4">
        <v>22133.75501974953</v>
      </c>
      <c r="K14" s="4">
        <v>23062.278265126297</v>
      </c>
      <c r="L14" s="4">
        <v>4.633948574382308</v>
      </c>
      <c r="M14" s="4">
        <v>172</v>
      </c>
    </row>
    <row r="15" spans="1:13" ht="15">
      <c r="A15" s="4" t="s">
        <v>127</v>
      </c>
      <c r="B15" s="4">
        <v>10054.88327700359</v>
      </c>
      <c r="C15" s="4">
        <v>10153.560435192776</v>
      </c>
      <c r="D15" s="4">
        <v>10623.911229997819</v>
      </c>
      <c r="E15" s="4">
        <v>10516.051226837482</v>
      </c>
      <c r="F15" s="4">
        <v>10333.854094577706</v>
      </c>
      <c r="G15" s="4">
        <v>10461.425115913356</v>
      </c>
      <c r="H15" s="4">
        <v>10406.226581966575</v>
      </c>
      <c r="I15" s="4">
        <v>10498.772259771373</v>
      </c>
      <c r="J15" s="4">
        <v>10655.139780151403</v>
      </c>
      <c r="K15" s="4">
        <v>10944.334130820836</v>
      </c>
      <c r="L15" s="4">
        <v>8.845959016267248</v>
      </c>
      <c r="M15" s="4">
        <v>171</v>
      </c>
    </row>
    <row r="16" spans="1:13" ht="15">
      <c r="A16" s="4" t="s">
        <v>34</v>
      </c>
      <c r="B16" s="4">
        <v>8100.116629624043</v>
      </c>
      <c r="C16" s="4">
        <v>8393.71691933756</v>
      </c>
      <c r="D16" s="4">
        <v>8449.018008431025</v>
      </c>
      <c r="E16" s="4">
        <v>8107.82752161385</v>
      </c>
      <c r="F16" s="4">
        <v>8051.84614895261</v>
      </c>
      <c r="G16" s="4">
        <v>8326.45041571335</v>
      </c>
      <c r="H16" s="4">
        <v>8394.735755248006</v>
      </c>
      <c r="I16" s="4">
        <v>8541.585957463263</v>
      </c>
      <c r="J16" s="4">
        <v>8723.17866146945</v>
      </c>
      <c r="K16" s="4">
        <v>8872.907305248442</v>
      </c>
      <c r="L16" s="4">
        <v>9.54048825418292</v>
      </c>
      <c r="M16" s="4">
        <v>170</v>
      </c>
    </row>
    <row r="17" spans="1:13" ht="15">
      <c r="A17" s="4" t="s">
        <v>146</v>
      </c>
      <c r="B17" s="4">
        <v>1101.3115179499248</v>
      </c>
      <c r="C17" s="4">
        <v>1121.6853850346988</v>
      </c>
      <c r="D17" s="4">
        <v>1168.5191040596023</v>
      </c>
      <c r="E17" s="4">
        <v>1142.4936358267046</v>
      </c>
      <c r="F17" s="4">
        <v>1147.0849859183172</v>
      </c>
      <c r="G17" s="4">
        <v>1183.8558462794174</v>
      </c>
      <c r="H17" s="4">
        <v>1219.5471518290212</v>
      </c>
      <c r="I17" s="4">
        <v>1233.7982363235706</v>
      </c>
      <c r="J17" s="4">
        <v>1227.3429239147747</v>
      </c>
      <c r="K17" s="4">
        <v>1208.9860933125606</v>
      </c>
      <c r="L17" s="4">
        <v>9.776940820801586</v>
      </c>
      <c r="M17" s="4">
        <v>169</v>
      </c>
    </row>
    <row r="18" spans="1:13" ht="15">
      <c r="A18" s="4" t="s">
        <v>104</v>
      </c>
      <c r="B18" s="4">
        <v>7184.20328657944</v>
      </c>
      <c r="C18" s="4">
        <v>8005.69175999108</v>
      </c>
      <c r="D18" s="4">
        <v>8395.81254471333</v>
      </c>
      <c r="E18" s="4">
        <v>7239.62422604547</v>
      </c>
      <c r="F18" s="4">
        <v>7666.2195766859</v>
      </c>
      <c r="G18" s="4">
        <v>8281.86712612352</v>
      </c>
      <c r="H18" s="4">
        <v>8475.47174617216</v>
      </c>
      <c r="I18" s="4">
        <v>8629.67699354523</v>
      </c>
      <c r="J18" s="4">
        <v>8683.64084212016</v>
      </c>
      <c r="K18" s="4">
        <v>7939.61401963223</v>
      </c>
      <c r="L18" s="4">
        <v>10.514885268683125</v>
      </c>
      <c r="M18" s="4">
        <v>168</v>
      </c>
    </row>
    <row r="19" spans="1:13" ht="15">
      <c r="A19" s="4" t="s">
        <v>79</v>
      </c>
      <c r="B19" s="4">
        <v>1337.7401191633453</v>
      </c>
      <c r="C19" s="4">
        <v>1351.0976053018637</v>
      </c>
      <c r="D19" s="4">
        <v>1349.8369473038929</v>
      </c>
      <c r="E19" s="4">
        <v>1353.1954777265248</v>
      </c>
      <c r="F19" s="4">
        <v>1366.0971361673685</v>
      </c>
      <c r="G19" s="4">
        <v>1396.0333514298493</v>
      </c>
      <c r="H19" s="4">
        <v>1429.093889821249</v>
      </c>
      <c r="I19" s="4">
        <v>1466.9373972670985</v>
      </c>
      <c r="J19" s="4">
        <v>1487.7772158378448</v>
      </c>
      <c r="K19" s="4">
        <v>1483.4409320765374</v>
      </c>
      <c r="L19" s="4">
        <v>10.891563378118379</v>
      </c>
      <c r="M19" s="4">
        <v>167</v>
      </c>
    </row>
    <row r="20" spans="1:13" ht="15">
      <c r="A20" s="4" t="s">
        <v>161</v>
      </c>
      <c r="B20" s="4">
        <v>36369.471505500514</v>
      </c>
      <c r="C20" s="4">
        <v>41745.17075612596</v>
      </c>
      <c r="D20" s="4">
        <v>48647.682799641734</v>
      </c>
      <c r="E20" s="4">
        <v>48205.19211800908</v>
      </c>
      <c r="F20" s="4">
        <v>43124.9830622431</v>
      </c>
      <c r="G20" s="4">
        <v>45500.226793404996</v>
      </c>
      <c r="H20" s="4">
        <v>48710.70456392373</v>
      </c>
      <c r="I20" s="4">
        <v>46061.32229131015</v>
      </c>
      <c r="J20" s="4">
        <v>45218.09786499193</v>
      </c>
      <c r="K20" s="4">
        <v>40718.82968383867</v>
      </c>
      <c r="L20" s="4">
        <v>11.958816002262655</v>
      </c>
      <c r="M20" s="4">
        <v>166</v>
      </c>
    </row>
    <row r="21" spans="1:13" ht="15">
      <c r="A21" s="4" t="s">
        <v>98</v>
      </c>
      <c r="B21" s="4">
        <v>1304.444604537568</v>
      </c>
      <c r="C21" s="4">
        <v>1382.7105448906282</v>
      </c>
      <c r="D21" s="4">
        <v>1468.2102991632773</v>
      </c>
      <c r="E21" s="4">
        <v>1380.5659219109298</v>
      </c>
      <c r="F21" s="4">
        <v>1362.2987718192294</v>
      </c>
      <c r="G21" s="4">
        <v>1371.648575242378</v>
      </c>
      <c r="H21" s="4">
        <v>1399.5139450549257</v>
      </c>
      <c r="I21" s="4">
        <v>1414.1715369219928</v>
      </c>
      <c r="J21" s="4">
        <v>1446.3902467548864</v>
      </c>
      <c r="K21" s="4">
        <v>1465.3448175782403</v>
      </c>
      <c r="L21" s="4">
        <v>12.334767799335731</v>
      </c>
      <c r="M21" s="4">
        <v>165</v>
      </c>
    </row>
    <row r="22" spans="1:13" ht="15">
      <c r="A22" s="4" t="s">
        <v>26</v>
      </c>
      <c r="B22" s="4">
        <v>30832.970754158025</v>
      </c>
      <c r="C22" s="4">
        <v>32584.25537647402</v>
      </c>
      <c r="D22" s="4">
        <v>33463.11447178636</v>
      </c>
      <c r="E22" s="4">
        <v>32423.60173508041</v>
      </c>
      <c r="F22" s="4">
        <v>31984.155247502746</v>
      </c>
      <c r="G22" s="4">
        <v>32067.19244738937</v>
      </c>
      <c r="H22" s="4">
        <v>31986.500355019198</v>
      </c>
      <c r="I22" s="4">
        <v>32631.47989886366</v>
      </c>
      <c r="J22" s="4">
        <v>33687.89551666752</v>
      </c>
      <c r="K22" s="4">
        <v>34727.146509056176</v>
      </c>
      <c r="L22" s="4">
        <v>12.629907724259743</v>
      </c>
      <c r="M22" s="4">
        <v>164</v>
      </c>
    </row>
    <row r="23" spans="1:13" ht="15">
      <c r="A23" s="4" t="s">
        <v>140</v>
      </c>
      <c r="B23" s="4">
        <v>14563.174813878275</v>
      </c>
      <c r="C23" s="4">
        <v>15153.148538502206</v>
      </c>
      <c r="D23" s="4">
        <v>15446.641168675196</v>
      </c>
      <c r="E23" s="4">
        <v>14874.632388652994</v>
      </c>
      <c r="F23" s="4">
        <v>15035.417690391272</v>
      </c>
      <c r="G23" s="4">
        <v>15404.801354376643</v>
      </c>
      <c r="H23" s="4">
        <v>15680.72729058291</v>
      </c>
      <c r="I23" s="4">
        <v>15870.457645495766</v>
      </c>
      <c r="J23" s="4">
        <v>16136.564764139905</v>
      </c>
      <c r="K23" s="4">
        <v>16405.76259991258</v>
      </c>
      <c r="L23" s="4">
        <v>12.652377037171691</v>
      </c>
      <c r="M23" s="4">
        <v>163</v>
      </c>
    </row>
    <row r="24" spans="1:13" ht="15">
      <c r="A24" s="4" t="s">
        <v>158</v>
      </c>
      <c r="B24" s="4">
        <v>1748.3570373955376</v>
      </c>
      <c r="C24" s="4">
        <v>1795.3097715494598</v>
      </c>
      <c r="D24" s="4">
        <v>1757.8861564375723</v>
      </c>
      <c r="E24" s="4">
        <v>1738.760095228158</v>
      </c>
      <c r="F24" s="4">
        <v>1696.578084198383</v>
      </c>
      <c r="G24" s="4">
        <v>1706.3831251274275</v>
      </c>
      <c r="H24" s="4">
        <v>1794.4005911791498</v>
      </c>
      <c r="I24" s="4">
        <v>1894.6219673275566</v>
      </c>
      <c r="J24" s="4">
        <v>1940.5616842236263</v>
      </c>
      <c r="K24" s="4">
        <v>1994.7676008582398</v>
      </c>
      <c r="L24" s="4">
        <v>14.093835423328107</v>
      </c>
      <c r="M24" s="4">
        <v>162</v>
      </c>
    </row>
    <row r="25" spans="1:13" ht="15">
      <c r="A25" s="4" t="s">
        <v>168</v>
      </c>
      <c r="B25" s="4">
        <v>54110.88264604604</v>
      </c>
      <c r="C25" s="4">
        <v>55847.13871607623</v>
      </c>
      <c r="D25" s="4">
        <v>61676.11956620018</v>
      </c>
      <c r="E25" s="4">
        <v>55459.989667019276</v>
      </c>
      <c r="F25" s="4">
        <v>57995.8601888632</v>
      </c>
      <c r="G25" s="4">
        <v>62060.95852777171</v>
      </c>
      <c r="H25" s="4">
        <v>65380.245989378396</v>
      </c>
      <c r="I25" s="4">
        <v>67019.8134345019</v>
      </c>
      <c r="J25" s="4">
        <v>65713.5104557314</v>
      </c>
      <c r="K25" s="4">
        <v>62083.86256795021</v>
      </c>
      <c r="L25" s="4">
        <v>14.734522025925155</v>
      </c>
      <c r="M25" s="4">
        <v>161</v>
      </c>
    </row>
    <row r="26" spans="1:13" ht="15">
      <c r="A26" s="4" t="s">
        <v>111</v>
      </c>
      <c r="B26" s="4">
        <v>632.6474358402075</v>
      </c>
      <c r="C26" s="4">
        <v>656.8677488972022</v>
      </c>
      <c r="D26" s="4">
        <v>679.0614557136829</v>
      </c>
      <c r="E26" s="4">
        <v>683.4686854147465</v>
      </c>
      <c r="F26" s="4">
        <v>693.4700034419163</v>
      </c>
      <c r="G26" s="4">
        <v>712.6704833889942</v>
      </c>
      <c r="H26" s="4">
        <v>730.0335655960624</v>
      </c>
      <c r="I26" s="4">
        <v>750.5944031357686</v>
      </c>
      <c r="J26" s="4">
        <v>773.7030293543518</v>
      </c>
      <c r="K26" s="4">
        <v>727.1507895106587</v>
      </c>
      <c r="L26" s="4">
        <v>14.937759693112952</v>
      </c>
      <c r="M26" s="4">
        <v>160</v>
      </c>
    </row>
    <row r="27" spans="1:13" ht="15">
      <c r="A27" s="4" t="s">
        <v>87</v>
      </c>
      <c r="B27" s="4">
        <v>3039.7208262904005</v>
      </c>
      <c r="C27" s="4">
        <v>3073.7948987700015</v>
      </c>
      <c r="D27" s="4">
        <v>3071.6419953163872</v>
      </c>
      <c r="E27" s="4">
        <v>3140.1003895592244</v>
      </c>
      <c r="F27" s="4">
        <v>3269.6413428270025</v>
      </c>
      <c r="G27" s="4">
        <v>3410.2840837223234</v>
      </c>
      <c r="H27" s="4">
        <v>3491.3474363590303</v>
      </c>
      <c r="I27" s="4">
        <v>3414.7169609497178</v>
      </c>
      <c r="J27" s="4">
        <v>3347.052189097315</v>
      </c>
      <c r="K27" s="4">
        <v>3496.7152247821114</v>
      </c>
      <c r="L27" s="4">
        <v>15.034091109262013</v>
      </c>
      <c r="M27" s="4">
        <v>159</v>
      </c>
    </row>
    <row r="28" spans="1:13" ht="15">
      <c r="A28" s="6" t="s">
        <v>42</v>
      </c>
      <c r="B28" s="4">
        <v>32350.57784097734</v>
      </c>
      <c r="C28" s="4">
        <v>33983.151821417894</v>
      </c>
      <c r="D28" s="4">
        <v>35402.91754682626</v>
      </c>
      <c r="E28" s="4">
        <v>34549.276088436185</v>
      </c>
      <c r="F28" s="4">
        <v>35075.753203653614</v>
      </c>
      <c r="G28" s="4">
        <v>36347.343350773546</v>
      </c>
      <c r="H28" s="4">
        <v>36237.109639305214</v>
      </c>
      <c r="I28" s="4">
        <v>36163.74880577954</v>
      </c>
      <c r="J28" s="4">
        <v>36293.80318153366</v>
      </c>
      <c r="K28" s="4">
        <v>37217.38433264807</v>
      </c>
      <c r="L28" s="4">
        <v>15.043955367950543</v>
      </c>
      <c r="M28" s="4">
        <v>158</v>
      </c>
    </row>
    <row r="29" spans="1:13" ht="15">
      <c r="A29" s="4" t="s">
        <v>74</v>
      </c>
      <c r="B29" s="4">
        <v>7365.876250296066</v>
      </c>
      <c r="C29" s="4">
        <v>7449.36127261147</v>
      </c>
      <c r="D29" s="4">
        <v>7641.9285048422735</v>
      </c>
      <c r="E29" s="4">
        <v>7569.619166712342</v>
      </c>
      <c r="F29" s="4">
        <v>7727.454571222186</v>
      </c>
      <c r="G29" s="4">
        <v>7867.204816014683</v>
      </c>
      <c r="H29" s="4">
        <v>8126.321478382208</v>
      </c>
      <c r="I29" s="4">
        <v>8184.073774988694</v>
      </c>
      <c r="J29" s="4">
        <v>8485.555402992692</v>
      </c>
      <c r="K29" s="4">
        <v>8483.51686704276</v>
      </c>
      <c r="L29" s="4">
        <v>15.17322011351698</v>
      </c>
      <c r="M29" s="4">
        <v>157</v>
      </c>
    </row>
    <row r="30" spans="1:13" ht="15">
      <c r="A30" s="6" t="s">
        <v>49</v>
      </c>
      <c r="B30" s="4">
        <v>38009.87599648198</v>
      </c>
      <c r="C30" s="4">
        <v>39441.96778902344</v>
      </c>
      <c r="D30" s="4">
        <v>40277.61931210989</v>
      </c>
      <c r="E30" s="4">
        <v>38791.07468574835</v>
      </c>
      <c r="F30" s="4">
        <v>40027.240208867406</v>
      </c>
      <c r="G30" s="4">
        <v>41565.2712210369</v>
      </c>
      <c r="H30" s="4">
        <v>42145.0978611317</v>
      </c>
      <c r="I30" s="4">
        <v>44150.41378091564</v>
      </c>
      <c r="J30" s="4">
        <v>45126.45874300126</v>
      </c>
      <c r="K30" s="4">
        <v>44261.83799602687</v>
      </c>
      <c r="L30" s="4">
        <v>16.44825676390933</v>
      </c>
      <c r="M30" s="4">
        <v>156</v>
      </c>
    </row>
    <row r="31" spans="1:13" ht="15">
      <c r="A31" s="4" t="s">
        <v>167</v>
      </c>
      <c r="B31" s="4">
        <v>13144.55489749212</v>
      </c>
      <c r="C31" s="4">
        <v>13416.134983640208</v>
      </c>
      <c r="D31" s="4">
        <v>12845.30079711946</v>
      </c>
      <c r="E31" s="4">
        <v>11700.53931688771</v>
      </c>
      <c r="F31" s="4">
        <v>12157.30009581879</v>
      </c>
      <c r="G31" s="4">
        <v>12947.907575394296</v>
      </c>
      <c r="H31" s="4">
        <v>13510.034575401152</v>
      </c>
      <c r="I31" s="4">
        <v>13289.395071803363</v>
      </c>
      <c r="J31" s="4">
        <v>13984.124974489152</v>
      </c>
      <c r="K31" s="4">
        <v>15317.166220500954</v>
      </c>
      <c r="L31" s="4">
        <v>16.52860321214339</v>
      </c>
      <c r="M31" s="4">
        <v>155</v>
      </c>
    </row>
    <row r="32" spans="1:13" ht="15">
      <c r="A32" s="4" t="s">
        <v>82</v>
      </c>
      <c r="B32" s="4">
        <v>39896.16924629374</v>
      </c>
      <c r="C32" s="4">
        <v>40648.969928198305</v>
      </c>
      <c r="D32" s="4">
        <v>40514.042782686134</v>
      </c>
      <c r="E32" s="4">
        <v>39025.5393279867</v>
      </c>
      <c r="F32" s="4">
        <v>39105.315709552175</v>
      </c>
      <c r="G32" s="4">
        <v>39311.325157999374</v>
      </c>
      <c r="H32" s="4">
        <v>40669.70450152857</v>
      </c>
      <c r="I32" s="4">
        <v>43053.410761558436</v>
      </c>
      <c r="J32" s="4">
        <v>45310.95885036976</v>
      </c>
      <c r="K32" s="4">
        <v>46586.06870475532</v>
      </c>
      <c r="L32" s="4">
        <v>16.76827521249563</v>
      </c>
      <c r="M32" s="4">
        <v>154</v>
      </c>
    </row>
    <row r="33" spans="1:13" ht="15">
      <c r="A33" s="4" t="s">
        <v>157</v>
      </c>
      <c r="B33" s="4">
        <v>2533.9112442767846</v>
      </c>
      <c r="C33" s="4">
        <v>2669.7427948359923</v>
      </c>
      <c r="D33" s="4">
        <v>2828.4786874732345</v>
      </c>
      <c r="E33" s="4">
        <v>2874.8788802839445</v>
      </c>
      <c r="F33" s="4">
        <v>2888.3493792423965</v>
      </c>
      <c r="G33" s="4">
        <v>2915.2396210320453</v>
      </c>
      <c r="H33" s="4">
        <v>2952.4134306337246</v>
      </c>
      <c r="I33" s="4">
        <v>2990.6930115959512</v>
      </c>
      <c r="J33" s="4">
        <v>3046.3922856626027</v>
      </c>
      <c r="K33" s="4">
        <v>2987.918632469484</v>
      </c>
      <c r="L33" s="4">
        <v>17.91725693700371</v>
      </c>
      <c r="M33" s="4">
        <v>153</v>
      </c>
    </row>
    <row r="34" spans="1:13" ht="15">
      <c r="A34" s="4" t="s">
        <v>45</v>
      </c>
      <c r="B34" s="4">
        <v>4961.20406904319</v>
      </c>
      <c r="C34" s="4">
        <v>5380.617520637426</v>
      </c>
      <c r="D34" s="4">
        <v>5505.213409531162</v>
      </c>
      <c r="E34" s="4">
        <v>5244.284422841808</v>
      </c>
      <c r="F34" s="4">
        <v>5295.666099228389</v>
      </c>
      <c r="G34" s="4">
        <v>5674.475341346144</v>
      </c>
      <c r="H34" s="4">
        <v>5757.179640496915</v>
      </c>
      <c r="I34" s="4">
        <v>5692.15663829465</v>
      </c>
      <c r="J34" s="4">
        <v>5818.90256477879</v>
      </c>
      <c r="K34" s="4">
        <v>5934.874654845768</v>
      </c>
      <c r="L34" s="4">
        <v>19.62569110748872</v>
      </c>
      <c r="M34" s="4">
        <v>152</v>
      </c>
    </row>
    <row r="35" spans="1:13" ht="15">
      <c r="A35" s="4" t="s">
        <v>100</v>
      </c>
      <c r="B35" s="4">
        <v>24669.566980933243</v>
      </c>
      <c r="C35" s="4">
        <v>25695.86766627061</v>
      </c>
      <c r="D35" s="4">
        <v>26631.563963270437</v>
      </c>
      <c r="E35" s="4">
        <v>26496.18036237695</v>
      </c>
      <c r="F35" s="4">
        <v>27360.961116688664</v>
      </c>
      <c r="G35" s="4">
        <v>26780.214906040423</v>
      </c>
      <c r="H35" s="4">
        <v>26454.102601151928</v>
      </c>
      <c r="I35" s="4">
        <v>27924.72563021967</v>
      </c>
      <c r="J35" s="4">
        <v>28831.773521803872</v>
      </c>
      <c r="K35" s="4">
        <v>29717.693973437305</v>
      </c>
      <c r="L35" s="4">
        <v>20.462973656593515</v>
      </c>
      <c r="M35" s="4">
        <v>151</v>
      </c>
    </row>
    <row r="36" spans="1:13" ht="15">
      <c r="A36" s="4" t="s">
        <v>7</v>
      </c>
      <c r="B36" s="4">
        <v>1391.0049432307087</v>
      </c>
      <c r="C36" s="4">
        <v>1432.9753268089808</v>
      </c>
      <c r="D36" s="4">
        <v>1495.8758662357188</v>
      </c>
      <c r="E36" s="4">
        <v>1553.3944388728232</v>
      </c>
      <c r="F36" s="4">
        <v>1621.4316004814254</v>
      </c>
      <c r="G36" s="4">
        <v>1532.494003514828</v>
      </c>
      <c r="H36" s="4">
        <v>1599.1796159407957</v>
      </c>
      <c r="I36" s="4">
        <v>1648.1829793362078</v>
      </c>
      <c r="J36" s="4">
        <v>1638.5881700536925</v>
      </c>
      <c r="K36" s="4">
        <v>1679.6843874362933</v>
      </c>
      <c r="L36" s="4">
        <v>20.753301101511965</v>
      </c>
      <c r="M36" s="4">
        <v>150</v>
      </c>
    </row>
    <row r="37" spans="1:13" ht="15">
      <c r="A37" s="6" t="s">
        <v>92</v>
      </c>
      <c r="B37" s="4">
        <v>46437.06711730648</v>
      </c>
      <c r="C37" s="4">
        <v>48061.53766133534</v>
      </c>
      <c r="D37" s="4">
        <v>48401.42734038991</v>
      </c>
      <c r="E37" s="4">
        <v>47001.55534968175</v>
      </c>
      <c r="F37" s="4">
        <v>48374.08679330943</v>
      </c>
      <c r="G37" s="4">
        <v>49781.80065635234</v>
      </c>
      <c r="H37" s="4">
        <v>51433.04709047272</v>
      </c>
      <c r="I37" s="4">
        <v>52749.91123951199</v>
      </c>
      <c r="J37" s="4">
        <v>54539.66557521191</v>
      </c>
      <c r="K37" s="4">
        <v>56115.71842619545</v>
      </c>
      <c r="L37" s="4">
        <v>20.84251204848782</v>
      </c>
      <c r="M37" s="4">
        <v>149</v>
      </c>
    </row>
    <row r="38" spans="1:13" ht="15">
      <c r="A38" s="4" t="s">
        <v>145</v>
      </c>
      <c r="B38" s="4">
        <v>9019.720151495181</v>
      </c>
      <c r="C38" s="4">
        <v>9618.181468962483</v>
      </c>
      <c r="D38" s="4">
        <v>10077.61522687118</v>
      </c>
      <c r="E38" s="4">
        <v>10271.318609948068</v>
      </c>
      <c r="F38" s="4">
        <v>10229.91750712945</v>
      </c>
      <c r="G38" s="4">
        <v>10324.44668605523</v>
      </c>
      <c r="H38" s="4">
        <v>10432.175100293252</v>
      </c>
      <c r="I38" s="4">
        <v>10567.606454465515</v>
      </c>
      <c r="J38" s="4">
        <v>10788.923014521733</v>
      </c>
      <c r="K38" s="4">
        <v>10902.47325085768</v>
      </c>
      <c r="L38" s="4">
        <v>20.873741842759927</v>
      </c>
      <c r="M38" s="4">
        <v>148</v>
      </c>
    </row>
    <row r="39" spans="1:13" ht="15">
      <c r="A39" s="4" t="s">
        <v>19</v>
      </c>
      <c r="B39" s="4">
        <v>9193.353617715966</v>
      </c>
      <c r="C39" s="4">
        <v>9656.128955197204</v>
      </c>
      <c r="D39" s="4">
        <v>10081.110796403298</v>
      </c>
      <c r="E39" s="4">
        <v>9936.26268218569</v>
      </c>
      <c r="F39" s="4">
        <v>9714.910208749838</v>
      </c>
      <c r="G39" s="4">
        <v>9871.648577336344</v>
      </c>
      <c r="H39" s="4">
        <v>10192.944775770218</v>
      </c>
      <c r="I39" s="4">
        <v>10548.017037709187</v>
      </c>
      <c r="J39" s="4">
        <v>10857.287546128284</v>
      </c>
      <c r="K39" s="4">
        <v>11139.63747312888</v>
      </c>
      <c r="L39" s="4">
        <v>21.17055360148821</v>
      </c>
      <c r="M39" s="4">
        <v>147</v>
      </c>
    </row>
    <row r="40" spans="1:13" ht="15">
      <c r="A40" s="6" t="s">
        <v>164</v>
      </c>
      <c r="B40" s="4">
        <v>34332.30120705506</v>
      </c>
      <c r="C40" s="4">
        <v>35151.34068653715</v>
      </c>
      <c r="D40" s="4">
        <v>36068.09323039997</v>
      </c>
      <c r="E40" s="4">
        <v>34402.96146417471</v>
      </c>
      <c r="F40" s="4">
        <v>35740.73720052967</v>
      </c>
      <c r="G40" s="4">
        <v>36456.00215826186</v>
      </c>
      <c r="H40" s="4">
        <v>37477.802293248824</v>
      </c>
      <c r="I40" s="4">
        <v>39052.03339710024</v>
      </c>
      <c r="J40" s="4">
        <v>40745.18704402944</v>
      </c>
      <c r="K40" s="4">
        <v>41801.04947915375</v>
      </c>
      <c r="L40" s="4">
        <v>21.754289719920987</v>
      </c>
      <c r="M40" s="4">
        <v>146</v>
      </c>
    </row>
    <row r="41" spans="1:13" ht="15">
      <c r="A41" s="4" t="s">
        <v>3</v>
      </c>
      <c r="B41" s="4">
        <v>1442.9735271086727</v>
      </c>
      <c r="C41" s="4">
        <v>1507.2781870331094</v>
      </c>
      <c r="D41" s="4">
        <v>1526.1536267810327</v>
      </c>
      <c r="E41" s="4">
        <v>1561.3742557933886</v>
      </c>
      <c r="F41" s="4">
        <v>1471.6486491895403</v>
      </c>
      <c r="G41" s="4">
        <v>1562.3041293048807</v>
      </c>
      <c r="H41" s="4">
        <v>1614.0858205779155</v>
      </c>
      <c r="I41" s="4">
        <v>1686.256720115034</v>
      </c>
      <c r="J41" s="4">
        <v>1740.9568142736357</v>
      </c>
      <c r="K41" s="4">
        <v>1757.4356781290994</v>
      </c>
      <c r="L41" s="4">
        <v>21.792648660057093</v>
      </c>
      <c r="M41" s="4">
        <v>145</v>
      </c>
    </row>
    <row r="42" spans="1:13" ht="15">
      <c r="A42" s="4" t="s">
        <v>163</v>
      </c>
      <c r="B42" s="4">
        <v>27328.355779910882</v>
      </c>
      <c r="C42" s="4">
        <v>29252.118802120403</v>
      </c>
      <c r="D42" s="4">
        <v>30693.86900274647</v>
      </c>
      <c r="E42" s="4">
        <v>29429.21386458879</v>
      </c>
      <c r="F42" s="4">
        <v>30628.657071414706</v>
      </c>
      <c r="G42" s="4">
        <v>31012.669950404772</v>
      </c>
      <c r="H42" s="4">
        <v>31830.73156847165</v>
      </c>
      <c r="I42" s="4">
        <v>33039.16381704871</v>
      </c>
      <c r="J42" s="4">
        <v>33282.87771386969</v>
      </c>
      <c r="K42" s="4">
        <v>33308.52041046556</v>
      </c>
      <c r="L42" s="4">
        <v>21.882636038245312</v>
      </c>
      <c r="M42" s="4">
        <v>144</v>
      </c>
    </row>
    <row r="43" spans="1:13" ht="15">
      <c r="A43" s="4" t="s">
        <v>5</v>
      </c>
      <c r="B43" s="4">
        <v>40620.75965241222</v>
      </c>
      <c r="C43" s="4">
        <v>43462.04904952844</v>
      </c>
      <c r="D43" s="4">
        <v>45843.892234079976</v>
      </c>
      <c r="E43" s="4">
        <v>44090.325185051464</v>
      </c>
      <c r="F43" s="4">
        <v>44585.52622554516</v>
      </c>
      <c r="G43" s="4">
        <v>46066.65240595757</v>
      </c>
      <c r="H43" s="4">
        <v>46707.26970779374</v>
      </c>
      <c r="I43" s="4">
        <v>48710.31889923381</v>
      </c>
      <c r="J43" s="4">
        <v>49055.38319593081</v>
      </c>
      <c r="K43" s="4">
        <v>49587.005186808274</v>
      </c>
      <c r="L43" s="4">
        <v>22.073062175890655</v>
      </c>
      <c r="M43" s="4">
        <v>143</v>
      </c>
    </row>
    <row r="44" spans="1:13" ht="15">
      <c r="A44" s="4" t="s">
        <v>18</v>
      </c>
      <c r="B44" s="4">
        <v>34382.79589749204</v>
      </c>
      <c r="C44" s="4">
        <v>37688.35191869386</v>
      </c>
      <c r="D44" s="4">
        <v>39969.38759870553</v>
      </c>
      <c r="E44" s="4">
        <v>37868.72341070152</v>
      </c>
      <c r="F44" s="4">
        <v>38812.31888657788</v>
      </c>
      <c r="G44" s="4">
        <v>40683.52758217029</v>
      </c>
      <c r="H44" s="4">
        <v>40620.176066034976</v>
      </c>
      <c r="I44" s="4">
        <v>41330.8129652225</v>
      </c>
      <c r="J44" s="4">
        <v>41548.47126852715</v>
      </c>
      <c r="K44" s="4">
        <v>42309.38926559057</v>
      </c>
      <c r="L44" s="4">
        <v>23.053952307225593</v>
      </c>
      <c r="M44" s="4">
        <v>142</v>
      </c>
    </row>
    <row r="45" spans="1:13" ht="15">
      <c r="A45" s="4" t="s">
        <v>8</v>
      </c>
      <c r="B45" s="4">
        <v>38722.99857557625</v>
      </c>
      <c r="C45" s="4">
        <v>40723.4441260981</v>
      </c>
      <c r="D45" s="4">
        <v>42677.53535678459</v>
      </c>
      <c r="E45" s="4">
        <v>41063.732401915564</v>
      </c>
      <c r="F45" s="4">
        <v>38410.66930306895</v>
      </c>
      <c r="G45" s="4">
        <v>39465.84593682677</v>
      </c>
      <c r="H45" s="4">
        <v>40486.93782303781</v>
      </c>
      <c r="I45" s="4">
        <v>42669.54019823596</v>
      </c>
      <c r="J45" s="4">
        <v>44331.32650242237</v>
      </c>
      <c r="K45" s="4">
        <v>47717.23741624928</v>
      </c>
      <c r="L45" s="4">
        <v>23.227123857980274</v>
      </c>
      <c r="M45" s="4">
        <v>141</v>
      </c>
    </row>
    <row r="46" spans="1:13" ht="15">
      <c r="A46" s="4" t="s">
        <v>184</v>
      </c>
      <c r="B46" s="4">
        <v>1449.120123843162</v>
      </c>
      <c r="C46" s="4">
        <v>1415.0276979516907</v>
      </c>
      <c r="D46" s="4">
        <v>1170.4619028335992</v>
      </c>
      <c r="E46" s="4">
        <v>1229.3824241861748</v>
      </c>
      <c r="F46" s="4">
        <v>1360.876026385575</v>
      </c>
      <c r="G46" s="4">
        <v>1523.6217840104775</v>
      </c>
      <c r="H46" s="4">
        <v>1679.125594066428</v>
      </c>
      <c r="I46" s="4">
        <v>1742.9520046751084</v>
      </c>
      <c r="J46" s="4">
        <v>1800.4052092043623</v>
      </c>
      <c r="K46" s="4">
        <v>1786.583861827856</v>
      </c>
      <c r="L46" s="4">
        <v>23.28749235016611</v>
      </c>
      <c r="M46" s="4">
        <v>140</v>
      </c>
    </row>
    <row r="47" spans="1:13" ht="15">
      <c r="A47" s="6" t="s">
        <v>181</v>
      </c>
      <c r="B47" s="4">
        <v>33057.589610688105</v>
      </c>
      <c r="C47" s="4">
        <v>34529.13336480158</v>
      </c>
      <c r="D47" s="4">
        <v>34798.7658977271</v>
      </c>
      <c r="E47" s="4">
        <v>33099.27035652278</v>
      </c>
      <c r="F47" s="4">
        <v>34996.32446253157</v>
      </c>
      <c r="G47" s="4">
        <v>35779.09741346852</v>
      </c>
      <c r="H47" s="4">
        <v>37211.06921897313</v>
      </c>
      <c r="I47" s="4">
        <v>39023.07170323486</v>
      </c>
      <c r="J47" s="4">
        <v>39449.44259838898</v>
      </c>
      <c r="K47" s="4">
        <v>40763.403699127935</v>
      </c>
      <c r="L47" s="4">
        <v>23.310272101473497</v>
      </c>
      <c r="M47" s="4">
        <v>139</v>
      </c>
    </row>
    <row r="48" spans="1:13" ht="15">
      <c r="A48" s="4" t="s">
        <v>162</v>
      </c>
      <c r="B48" s="4">
        <v>4482.441625211727</v>
      </c>
      <c r="C48" s="4">
        <v>4381.4618803818985</v>
      </c>
      <c r="D48" s="4">
        <v>4576.6755332387675</v>
      </c>
      <c r="E48" s="4">
        <v>4690.116179913557</v>
      </c>
      <c r="F48" s="4">
        <v>4891.998479365374</v>
      </c>
      <c r="G48" s="4">
        <v>5110.546090117688</v>
      </c>
      <c r="H48" s="4">
        <v>5232.082278515076</v>
      </c>
      <c r="I48" s="4">
        <v>5132.250761360612</v>
      </c>
      <c r="J48" s="4">
        <v>5309.424933575747</v>
      </c>
      <c r="K48" s="4">
        <v>5534.831912322535</v>
      </c>
      <c r="L48" s="4">
        <v>23.478058948756487</v>
      </c>
      <c r="M48" s="4">
        <v>138</v>
      </c>
    </row>
    <row r="49" spans="1:13" ht="15">
      <c r="A49" s="4" t="s">
        <v>106</v>
      </c>
      <c r="B49" s="4">
        <v>11240.997799064644</v>
      </c>
      <c r="C49" s="4">
        <v>12531.430127525115</v>
      </c>
      <c r="D49" s="4">
        <v>13862.013570380157</v>
      </c>
      <c r="E49" s="4">
        <v>15139.917976197272</v>
      </c>
      <c r="F49" s="4">
        <v>15951.901363066998</v>
      </c>
      <c r="G49" s="4">
        <v>15683.583323943885</v>
      </c>
      <c r="H49" s="4">
        <v>15221.446862420595</v>
      </c>
      <c r="I49" s="4">
        <v>14535.740995744036</v>
      </c>
      <c r="J49" s="4">
        <v>14189.75726280341</v>
      </c>
      <c r="K49" s="4">
        <v>13936.25828780401</v>
      </c>
      <c r="L49" s="4">
        <v>23.977057347735066</v>
      </c>
      <c r="M49" s="4">
        <v>137</v>
      </c>
    </row>
    <row r="50" spans="1:13" ht="15">
      <c r="A50" s="4" t="s">
        <v>84</v>
      </c>
      <c r="B50" s="4">
        <v>25777.98669088727</v>
      </c>
      <c r="C50" s="4">
        <v>27594.791177881267</v>
      </c>
      <c r="D50" s="4">
        <v>29624.190182506627</v>
      </c>
      <c r="E50" s="4">
        <v>27504.07206967074</v>
      </c>
      <c r="F50" s="4">
        <v>27792.977976133538</v>
      </c>
      <c r="G50" s="4">
        <v>28804.701519426613</v>
      </c>
      <c r="H50" s="4">
        <v>28841.923059966357</v>
      </c>
      <c r="I50" s="4">
        <v>29558.64228015006</v>
      </c>
      <c r="J50" s="4">
        <v>31022.155632865393</v>
      </c>
      <c r="K50" s="4">
        <v>31990.4762346357</v>
      </c>
      <c r="L50" s="4">
        <v>24.099979638613892</v>
      </c>
      <c r="M50" s="4">
        <v>136</v>
      </c>
    </row>
    <row r="51" spans="1:13" ht="15">
      <c r="A51" s="4" t="s">
        <v>39</v>
      </c>
      <c r="B51" s="4">
        <v>20169.982532846232</v>
      </c>
      <c r="C51" s="4">
        <v>20409.92660766593</v>
      </c>
      <c r="D51" s="4">
        <v>21847.776482415156</v>
      </c>
      <c r="E51" s="4">
        <v>21091.28496542042</v>
      </c>
      <c r="F51" s="4">
        <v>20615.599087368333</v>
      </c>
      <c r="G51" s="4">
        <v>21283.330274246637</v>
      </c>
      <c r="H51" s="4">
        <v>21283.373063745777</v>
      </c>
      <c r="I51" s="4">
        <v>22696.875413127167</v>
      </c>
      <c r="J51" s="4">
        <v>24194.3923912485</v>
      </c>
      <c r="K51" s="4">
        <v>25088.16059897767</v>
      </c>
      <c r="L51" s="4">
        <v>24.38365059623788</v>
      </c>
      <c r="M51" s="4">
        <v>135</v>
      </c>
    </row>
    <row r="52" spans="1:13" ht="15">
      <c r="A52" s="4" t="s">
        <v>78</v>
      </c>
      <c r="B52" s="4">
        <v>1626.25557762516</v>
      </c>
      <c r="C52" s="4">
        <v>1671.442480945904</v>
      </c>
      <c r="D52" s="4">
        <v>1727.3072073116066</v>
      </c>
      <c r="E52" s="4">
        <v>1763.4450303454964</v>
      </c>
      <c r="F52" s="4">
        <v>1822.967574326426</v>
      </c>
      <c r="G52" s="4">
        <v>1862.940400980439</v>
      </c>
      <c r="H52" s="4">
        <v>1826.1359142574101</v>
      </c>
      <c r="I52" s="4">
        <v>1843.4822171475723</v>
      </c>
      <c r="J52" s="4">
        <v>1950.5882400398698</v>
      </c>
      <c r="K52" s="4">
        <v>2028.1575184547</v>
      </c>
      <c r="L52" s="4">
        <v>24.71333204688787</v>
      </c>
      <c r="M52" s="4">
        <v>134</v>
      </c>
    </row>
    <row r="53" spans="1:13" ht="15">
      <c r="A53" s="4" t="s">
        <v>116</v>
      </c>
      <c r="B53" s="4">
        <v>10577.94237316089</v>
      </c>
      <c r="C53" s="4">
        <v>11289.429256137148</v>
      </c>
      <c r="D53" s="4">
        <v>11716.718967875733</v>
      </c>
      <c r="E53" s="4">
        <v>11462.615471684197</v>
      </c>
      <c r="F53" s="4">
        <v>11785.605135522592</v>
      </c>
      <c r="G53" s="4">
        <v>12243.879087975265</v>
      </c>
      <c r="H53" s="4">
        <v>12556.748465295783</v>
      </c>
      <c r="I53" s="4">
        <v>12859.61758591718</v>
      </c>
      <c r="J53" s="4">
        <v>13097.973689898954</v>
      </c>
      <c r="K53" s="4">
        <v>13195.465418661317</v>
      </c>
      <c r="L53" s="4">
        <v>24.74510593044819</v>
      </c>
      <c r="M53" s="4">
        <v>133</v>
      </c>
    </row>
    <row r="54" spans="1:13" ht="15">
      <c r="A54" s="4" t="s">
        <v>147</v>
      </c>
      <c r="B54" s="4">
        <v>1158.335825221221</v>
      </c>
      <c r="C54" s="4">
        <v>1200.9692720095154</v>
      </c>
      <c r="D54" s="4">
        <v>1236.3209076446385</v>
      </c>
      <c r="E54" s="4">
        <v>1258.321264235248</v>
      </c>
      <c r="F54" s="4">
        <v>1299.7256169795176</v>
      </c>
      <c r="G54" s="4">
        <v>1416.3116723739172</v>
      </c>
      <c r="H54" s="4">
        <v>1382.5044062300542</v>
      </c>
      <c r="I54" s="4">
        <v>1382.0834190927403</v>
      </c>
      <c r="J54" s="4">
        <v>1407.8239449485206</v>
      </c>
      <c r="K54" s="4">
        <v>1455.8036341106917</v>
      </c>
      <c r="L54" s="4">
        <v>25.680618902783202</v>
      </c>
      <c r="M54" s="4">
        <v>132</v>
      </c>
    </row>
    <row r="55" spans="1:13" ht="15">
      <c r="A55" s="4" t="s">
        <v>10</v>
      </c>
      <c r="B55" s="4">
        <v>1922.9293435786153</v>
      </c>
      <c r="C55" s="4">
        <v>2016.0850411764516</v>
      </c>
      <c r="D55" s="4">
        <v>2073.390249263356</v>
      </c>
      <c r="E55" s="4">
        <v>2079.90845620984</v>
      </c>
      <c r="F55" s="4">
        <v>2129.792483407076</v>
      </c>
      <c r="G55" s="4">
        <v>2145.7683962440256</v>
      </c>
      <c r="H55" s="4">
        <v>2211.634677793772</v>
      </c>
      <c r="I55" s="4">
        <v>2253.568645989955</v>
      </c>
      <c r="J55" s="4">
        <v>2319.1738792865003</v>
      </c>
      <c r="K55" s="4">
        <v>2420.7948770864514</v>
      </c>
      <c r="L55" s="4">
        <v>25.89099465200822</v>
      </c>
      <c r="M55" s="4">
        <v>131</v>
      </c>
    </row>
    <row r="56" spans="1:13" ht="15">
      <c r="A56" s="4" t="s">
        <v>85</v>
      </c>
      <c r="B56" s="4">
        <v>32543.361262499115</v>
      </c>
      <c r="C56" s="4">
        <v>34150.60170048617</v>
      </c>
      <c r="D56" s="4">
        <v>35156.38284120943</v>
      </c>
      <c r="E56" s="4">
        <v>34767.154256166614</v>
      </c>
      <c r="F56" s="4">
        <v>36026.98256447304</v>
      </c>
      <c r="G56" s="4">
        <v>37457.28428675892</v>
      </c>
      <c r="H56" s="4">
        <v>37645.31027859686</v>
      </c>
      <c r="I56" s="4">
        <v>39539.39234713023</v>
      </c>
      <c r="J56" s="4">
        <v>40151.81338490785</v>
      </c>
      <c r="K56" s="4">
        <v>41016.65150251331</v>
      </c>
      <c r="L56" s="4">
        <v>26.036924003232187</v>
      </c>
      <c r="M56" s="4">
        <v>130</v>
      </c>
    </row>
    <row r="57" spans="1:13" ht="15">
      <c r="A57" s="4" t="s">
        <v>154</v>
      </c>
      <c r="B57" s="4">
        <v>111246.25521597115</v>
      </c>
      <c r="C57" s="4">
        <v>112973.90139259724</v>
      </c>
      <c r="D57" s="4">
        <v>115043.916080285</v>
      </c>
      <c r="E57" s="4">
        <v>113286.43168312704</v>
      </c>
      <c r="F57" s="4">
        <v>123592.98726046686</v>
      </c>
      <c r="G57" s="4">
        <v>132514.4948973781</v>
      </c>
      <c r="H57" s="4">
        <v>133557.85256047302</v>
      </c>
      <c r="I57" s="4">
        <v>135923.47147751378</v>
      </c>
      <c r="J57" s="4">
        <v>139174.27883296442</v>
      </c>
      <c r="K57" s="4">
        <v>141542.6628330584</v>
      </c>
      <c r="L57" s="4">
        <v>27.233642659045405</v>
      </c>
      <c r="M57" s="4">
        <v>129</v>
      </c>
    </row>
    <row r="58" spans="1:13" ht="15">
      <c r="A58" s="6" t="s">
        <v>23</v>
      </c>
      <c r="B58" s="4">
        <v>37439.83703317117</v>
      </c>
      <c r="C58" s="4">
        <v>40563.83879652693</v>
      </c>
      <c r="D58" s="4">
        <v>41853.69618065043</v>
      </c>
      <c r="E58" s="4">
        <v>39693.32529688523</v>
      </c>
      <c r="F58" s="4">
        <v>41667.83208504103</v>
      </c>
      <c r="G58" s="4">
        <v>43755.06043926116</v>
      </c>
      <c r="H58" s="4">
        <v>44724.97434480225</v>
      </c>
      <c r="I58" s="4">
        <v>45714.457668176416</v>
      </c>
      <c r="J58" s="4">
        <v>46445.771913522374</v>
      </c>
      <c r="K58" s="4">
        <v>47861.9652851092</v>
      </c>
      <c r="L58" s="4">
        <v>27.837002182205477</v>
      </c>
      <c r="M58" s="4">
        <v>128</v>
      </c>
    </row>
    <row r="59" spans="1:13" ht="15">
      <c r="A59" s="4" t="s">
        <v>143</v>
      </c>
      <c r="B59" s="4">
        <v>6702.272962122881</v>
      </c>
      <c r="C59" s="4">
        <v>7122.336318191276</v>
      </c>
      <c r="D59" s="4">
        <v>7332.798992947973</v>
      </c>
      <c r="E59" s="4">
        <v>7136.595021102021</v>
      </c>
      <c r="F59" s="4">
        <v>7301.806596987964</v>
      </c>
      <c r="G59" s="4">
        <v>7596.5091309991885</v>
      </c>
      <c r="H59" s="4">
        <v>7859.860730251141</v>
      </c>
      <c r="I59" s="4">
        <v>8111.080083381477</v>
      </c>
      <c r="J59" s="4">
        <v>8349.20690111386</v>
      </c>
      <c r="K59" s="4">
        <v>8619.580945538586</v>
      </c>
      <c r="L59" s="4">
        <v>28.606832253045333</v>
      </c>
      <c r="M59" s="4">
        <v>127</v>
      </c>
    </row>
    <row r="60" spans="1:13" ht="15">
      <c r="A60" s="4" t="s">
        <v>160</v>
      </c>
      <c r="B60" s="4">
        <v>35406.62279525782</v>
      </c>
      <c r="C60" s="4">
        <v>36858.19331542475</v>
      </c>
      <c r="D60" s="4">
        <v>38133.51223463649</v>
      </c>
      <c r="E60" s="4">
        <v>38047.677270766006</v>
      </c>
      <c r="F60" s="4">
        <v>40129.42633466499</v>
      </c>
      <c r="G60" s="4">
        <v>41248.69270046206</v>
      </c>
      <c r="H60" s="4">
        <v>42354.6205551755</v>
      </c>
      <c r="I60" s="4">
        <v>43489.41269972329</v>
      </c>
      <c r="J60" s="4">
        <v>44746.81837509464</v>
      </c>
      <c r="K60" s="4">
        <v>45757.457809482</v>
      </c>
      <c r="L60" s="4">
        <v>29.234177668056272</v>
      </c>
      <c r="M60" s="4">
        <v>126</v>
      </c>
    </row>
    <row r="61" spans="1:13" ht="15">
      <c r="A61" s="4" t="s">
        <v>56</v>
      </c>
      <c r="B61" s="4">
        <v>13144.18286649623</v>
      </c>
      <c r="C61" s="4">
        <v>13717.460457946749</v>
      </c>
      <c r="D61" s="4">
        <v>14272.194935997959</v>
      </c>
      <c r="E61" s="4">
        <v>13934.156774779198</v>
      </c>
      <c r="F61" s="4">
        <v>14603.167860229429</v>
      </c>
      <c r="G61" s="4">
        <v>15754.19717308706</v>
      </c>
      <c r="H61" s="4">
        <v>16289.56527808928</v>
      </c>
      <c r="I61" s="4">
        <v>16527.64200772274</v>
      </c>
      <c r="J61" s="4">
        <v>17205.59143841421</v>
      </c>
      <c r="K61" s="4">
        <v>16988.383000257414</v>
      </c>
      <c r="L61" s="4">
        <v>29.24639875149508</v>
      </c>
      <c r="M61" s="4">
        <v>125</v>
      </c>
    </row>
    <row r="62" spans="1:13" ht="15">
      <c r="A62" s="4" t="s">
        <v>170</v>
      </c>
      <c r="B62" s="4">
        <v>11342.048640618978</v>
      </c>
      <c r="C62" s="4">
        <v>11856.535367718063</v>
      </c>
      <c r="D62" s="4">
        <v>12179.247414030762</v>
      </c>
      <c r="E62" s="4">
        <v>12263.931139475591</v>
      </c>
      <c r="F62" s="4">
        <v>12638.380410466854</v>
      </c>
      <c r="G62" s="4">
        <v>13026.191699067922</v>
      </c>
      <c r="H62" s="4">
        <v>13449.269999103282</v>
      </c>
      <c r="I62" s="4">
        <v>13770.079017005599</v>
      </c>
      <c r="J62" s="4">
        <v>14268.155551344636</v>
      </c>
      <c r="K62" s="4">
        <v>14688.203301146297</v>
      </c>
      <c r="L62" s="4">
        <v>29.502206934149665</v>
      </c>
      <c r="M62" s="4">
        <v>124</v>
      </c>
    </row>
    <row r="63" spans="1:13" ht="15">
      <c r="A63" s="4" t="s">
        <v>25</v>
      </c>
      <c r="B63" s="4">
        <v>10445.518778576581</v>
      </c>
      <c r="C63" s="4">
        <v>11347.023951350371</v>
      </c>
      <c r="D63" s="4">
        <v>11640.416511557827</v>
      </c>
      <c r="E63" s="4">
        <v>10914.858282037914</v>
      </c>
      <c r="F63" s="4">
        <v>10951.884108154522</v>
      </c>
      <c r="G63" s="4">
        <v>11221.36233531682</v>
      </c>
      <c r="H63" s="4">
        <v>11252.556816831282</v>
      </c>
      <c r="I63" s="4">
        <v>11656.177869173267</v>
      </c>
      <c r="J63" s="4">
        <v>12684.196747771579</v>
      </c>
      <c r="K63" s="4">
        <v>13558.545218318925</v>
      </c>
      <c r="L63" s="4">
        <v>29.802506756553438</v>
      </c>
      <c r="M63" s="4">
        <v>123</v>
      </c>
    </row>
    <row r="64" spans="1:13" ht="15">
      <c r="A64" s="4" t="s">
        <v>171</v>
      </c>
      <c r="B64" s="4">
        <v>8346.566932136717</v>
      </c>
      <c r="C64" s="4">
        <v>9096.812961060617</v>
      </c>
      <c r="D64" s="4">
        <v>9923.669268514788</v>
      </c>
      <c r="E64" s="4">
        <v>9866.200557299653</v>
      </c>
      <c r="F64" s="4">
        <v>10029.567483466368</v>
      </c>
      <c r="G64" s="4">
        <v>10179.379637894219</v>
      </c>
      <c r="H64" s="4">
        <v>10215.496209281268</v>
      </c>
      <c r="I64" s="4">
        <v>10413.985613036544</v>
      </c>
      <c r="J64" s="4">
        <v>10992.971805358902</v>
      </c>
      <c r="K64" s="4">
        <v>10864.53841676658</v>
      </c>
      <c r="L64" s="4">
        <v>30.167750466781</v>
      </c>
      <c r="M64" s="4">
        <v>122</v>
      </c>
    </row>
    <row r="65" spans="1:13" ht="15">
      <c r="A65" s="4" t="s">
        <v>183</v>
      </c>
      <c r="B65" s="4">
        <v>3845.526135768027</v>
      </c>
      <c r="C65" s="4">
        <v>4054.641798306326</v>
      </c>
      <c r="D65" s="4">
        <v>4118.690108373121</v>
      </c>
      <c r="E65" s="4">
        <v>4179.734024206509</v>
      </c>
      <c r="F65" s="4">
        <v>4209.698030303542</v>
      </c>
      <c r="G65" s="4">
        <v>4322.5343825477385</v>
      </c>
      <c r="H65" s="4">
        <v>4460.923072612803</v>
      </c>
      <c r="I65" s="4">
        <v>4633.0013220486</v>
      </c>
      <c r="J65" s="4">
        <v>4833.655394419353</v>
      </c>
      <c r="K65" s="4">
        <v>5010.813994100508</v>
      </c>
      <c r="L65" s="4">
        <v>30.30242981562133</v>
      </c>
      <c r="M65" s="4">
        <v>121</v>
      </c>
    </row>
    <row r="66" spans="1:13" ht="15">
      <c r="A66" s="4" t="s">
        <v>61</v>
      </c>
      <c r="B66" s="4">
        <v>1117.607504066538</v>
      </c>
      <c r="C66" s="4">
        <v>1142.1021503737193</v>
      </c>
      <c r="D66" s="4">
        <v>1158.458470092053</v>
      </c>
      <c r="E66" s="4">
        <v>1175.8236794308787</v>
      </c>
      <c r="F66" s="4">
        <v>1204.6048935918277</v>
      </c>
      <c r="G66" s="4">
        <v>1255.0878250484768</v>
      </c>
      <c r="H66" s="4">
        <v>1304.1879722319345</v>
      </c>
      <c r="I66" s="4">
        <v>1341.4153723907345</v>
      </c>
      <c r="J66" s="4">
        <v>1407.7255180875197</v>
      </c>
      <c r="K66" s="4">
        <v>1460.3449100573343</v>
      </c>
      <c r="L66" s="4">
        <v>30.66706377182584</v>
      </c>
      <c r="M66" s="4">
        <v>120</v>
      </c>
    </row>
    <row r="67" spans="1:13" ht="15">
      <c r="A67" s="4" t="s">
        <v>177</v>
      </c>
      <c r="B67" s="4">
        <v>2992.0329877210133</v>
      </c>
      <c r="C67" s="4">
        <v>3177.432208442448</v>
      </c>
      <c r="D67" s="4">
        <v>3181.575663762596</v>
      </c>
      <c r="E67" s="4">
        <v>3144.913208844495</v>
      </c>
      <c r="F67" s="4">
        <v>3381.3460458196932</v>
      </c>
      <c r="G67" s="4">
        <v>3501.4870504876176</v>
      </c>
      <c r="H67" s="4">
        <v>3689.353259936618</v>
      </c>
      <c r="I67" s="4">
        <v>3828.434906252794</v>
      </c>
      <c r="J67" s="4">
        <v>3851.7972324983557</v>
      </c>
      <c r="K67" s="4">
        <v>3910.915398287601</v>
      </c>
      <c r="L67" s="4">
        <v>30.71097191567017</v>
      </c>
      <c r="M67" s="4">
        <v>119</v>
      </c>
    </row>
    <row r="68" spans="1:13" ht="15">
      <c r="A68" s="4" t="s">
        <v>63</v>
      </c>
      <c r="B68" s="4">
        <v>5885.934893775933</v>
      </c>
      <c r="C68" s="4">
        <v>6280.308985757218</v>
      </c>
      <c r="D68" s="4">
        <v>6468.713379741615</v>
      </c>
      <c r="E68" s="4">
        <v>6410.637712073354</v>
      </c>
      <c r="F68" s="4">
        <v>6532.757613768717</v>
      </c>
      <c r="G68" s="4">
        <v>6798.842733683975</v>
      </c>
      <c r="H68" s="4">
        <v>6981.506844080219</v>
      </c>
      <c r="I68" s="4">
        <v>7205.5904138861415</v>
      </c>
      <c r="J68" s="4">
        <v>7485.844234171285</v>
      </c>
      <c r="K68" s="4">
        <v>7722.430217443265</v>
      </c>
      <c r="L68" s="4">
        <v>31.201420960488864</v>
      </c>
      <c r="M68" s="4">
        <v>118</v>
      </c>
    </row>
    <row r="69" spans="1:13" ht="15">
      <c r="A69" s="4" t="s">
        <v>70</v>
      </c>
      <c r="B69" s="4">
        <v>37317.11643944436</v>
      </c>
      <c r="C69" s="4">
        <v>38953.1998862021</v>
      </c>
      <c r="D69" s="4">
        <v>41278.328843462004</v>
      </c>
      <c r="E69" s="4">
        <v>40380.94447013662</v>
      </c>
      <c r="F69" s="4">
        <v>43082.755538458216</v>
      </c>
      <c r="G69" s="4">
        <v>44403.39414592567</v>
      </c>
      <c r="H69" s="4">
        <v>44803.9622367418</v>
      </c>
      <c r="I69" s="4">
        <v>46769.08945869012</v>
      </c>
      <c r="J69" s="4">
        <v>47847.839325044086</v>
      </c>
      <c r="K69" s="4">
        <v>49020.39450960466</v>
      </c>
      <c r="L69" s="4">
        <v>31.361689183974246</v>
      </c>
      <c r="M69" s="4">
        <v>117</v>
      </c>
    </row>
    <row r="70" spans="1:13" ht="15">
      <c r="A70" s="4" t="s">
        <v>156</v>
      </c>
      <c r="B70" s="4">
        <v>1565.5569102142306</v>
      </c>
      <c r="C70" s="4">
        <v>1651.8086653232435</v>
      </c>
      <c r="D70" s="4">
        <v>1714.2802089263096</v>
      </c>
      <c r="E70" s="4">
        <v>1716.2072678172217</v>
      </c>
      <c r="F70" s="4">
        <v>1723.7969258527353</v>
      </c>
      <c r="G70" s="4">
        <v>1761.574330630859</v>
      </c>
      <c r="H70" s="4">
        <v>1829.7288878243678</v>
      </c>
      <c r="I70" s="4">
        <v>1940.416105452939</v>
      </c>
      <c r="J70" s="4">
        <v>2045.9717872855158</v>
      </c>
      <c r="K70" s="4">
        <v>2056.7007715377395</v>
      </c>
      <c r="L70" s="4">
        <v>31.37183056835033</v>
      </c>
      <c r="M70" s="4">
        <v>116</v>
      </c>
    </row>
    <row r="71" spans="1:13" ht="15">
      <c r="A71" s="4" t="s">
        <v>179</v>
      </c>
      <c r="B71" s="4">
        <v>6554.061589138435</v>
      </c>
      <c r="C71" s="4">
        <v>6898.537094878942</v>
      </c>
      <c r="D71" s="4">
        <v>7224.6943270227075</v>
      </c>
      <c r="E71" s="4">
        <v>7340.785653107045</v>
      </c>
      <c r="F71" s="4">
        <v>7440.690912230152</v>
      </c>
      <c r="G71" s="4">
        <v>7615.493311153226</v>
      </c>
      <c r="H71" s="4">
        <v>7896.358632279295</v>
      </c>
      <c r="I71" s="4">
        <v>8263.738817264688</v>
      </c>
      <c r="J71" s="4">
        <v>8517.091751255732</v>
      </c>
      <c r="K71" s="4">
        <v>8647.7861492868</v>
      </c>
      <c r="L71" s="4">
        <v>31.94545140708077</v>
      </c>
      <c r="M71" s="4">
        <v>115</v>
      </c>
    </row>
    <row r="72" spans="1:13" ht="15">
      <c r="A72" s="4" t="s">
        <v>21</v>
      </c>
      <c r="B72" s="4">
        <v>37455.51021489123</v>
      </c>
      <c r="C72" s="4">
        <v>39150.877283042624</v>
      </c>
      <c r="D72" s="4">
        <v>41058.63053913813</v>
      </c>
      <c r="E72" s="4">
        <v>40704.40971440077</v>
      </c>
      <c r="F72" s="4">
        <v>41906.729592689626</v>
      </c>
      <c r="G72" s="4">
        <v>44237.96031653894</v>
      </c>
      <c r="H72" s="4">
        <v>46233.39624339047</v>
      </c>
      <c r="I72" s="4">
        <v>47764.82312252093</v>
      </c>
      <c r="J72" s="4">
        <v>48658.98008535652</v>
      </c>
      <c r="K72" s="4">
        <v>49429.55554646068</v>
      </c>
      <c r="L72" s="4">
        <v>31.968715051194042</v>
      </c>
      <c r="M72" s="4">
        <v>114</v>
      </c>
    </row>
    <row r="73" spans="1:13" ht="15">
      <c r="A73" s="4" t="s">
        <v>68</v>
      </c>
      <c r="B73" s="4">
        <v>77075.43413260335</v>
      </c>
      <c r="C73" s="4">
        <v>83016.73705097876</v>
      </c>
      <c r="D73" s="4">
        <v>85599.93115207185</v>
      </c>
      <c r="E73" s="4">
        <v>80784.52172338103</v>
      </c>
      <c r="F73" s="4">
        <v>85285.40949677347</v>
      </c>
      <c r="G73" s="4">
        <v>91348.0020560485</v>
      </c>
      <c r="H73" s="4">
        <v>91191.93296088076</v>
      </c>
      <c r="I73" s="4">
        <v>95374.68630569491</v>
      </c>
      <c r="J73" s="4">
        <v>100497.83802495096</v>
      </c>
      <c r="K73" s="4">
        <v>102051.6803403126</v>
      </c>
      <c r="L73" s="4">
        <v>32.40493743407169</v>
      </c>
      <c r="M73" s="4">
        <v>113</v>
      </c>
    </row>
    <row r="74" spans="1:13" ht="15">
      <c r="A74" s="4" t="s">
        <v>44</v>
      </c>
      <c r="B74" s="4">
        <v>720.8594430240126</v>
      </c>
      <c r="C74" s="4">
        <v>735.3715889243529</v>
      </c>
      <c r="D74" s="4">
        <v>791.317901518949</v>
      </c>
      <c r="E74" s="4">
        <v>761.9909233989576</v>
      </c>
      <c r="F74" s="4">
        <v>804.0510285426187</v>
      </c>
      <c r="G74" s="4">
        <v>807.1930208896748</v>
      </c>
      <c r="H74" s="4">
        <v>883.2513772572122</v>
      </c>
      <c r="I74" s="4">
        <v>907.5886375997151</v>
      </c>
      <c r="J74" s="4">
        <v>949.9087681228556</v>
      </c>
      <c r="K74" s="4">
        <v>955.4833237152266</v>
      </c>
      <c r="L74" s="4">
        <v>32.54779873687502</v>
      </c>
      <c r="M74" s="4">
        <v>112</v>
      </c>
    </row>
    <row r="75" spans="1:13" ht="15">
      <c r="A75" s="4" t="s">
        <v>129</v>
      </c>
      <c r="B75" s="4">
        <v>16934.678121888872</v>
      </c>
      <c r="C75" s="4">
        <v>18770.7894200505</v>
      </c>
      <c r="D75" s="4">
        <v>20246.919433835377</v>
      </c>
      <c r="E75" s="4">
        <v>19470.69385317863</v>
      </c>
      <c r="F75" s="4">
        <v>19205.36137295809</v>
      </c>
      <c r="G75" s="4">
        <v>20704.38176611708</v>
      </c>
      <c r="H75" s="4">
        <v>21133.11214542157</v>
      </c>
      <c r="I75" s="4">
        <v>21681.20041219437</v>
      </c>
      <c r="J75" s="4">
        <v>22002.48006573454</v>
      </c>
      <c r="K75" s="4">
        <v>22514.416588660566</v>
      </c>
      <c r="L75" s="4">
        <v>32.948594751025226</v>
      </c>
      <c r="M75" s="4">
        <v>111</v>
      </c>
    </row>
    <row r="76" spans="1:13" ht="15">
      <c r="A76" s="4" t="s">
        <v>185</v>
      </c>
      <c r="B76" s="4">
        <v>2339.8072592829317</v>
      </c>
      <c r="C76" s="4">
        <v>2417.748925812319</v>
      </c>
      <c r="D76" s="4">
        <v>2472.4695325638877</v>
      </c>
      <c r="E76" s="4">
        <v>2475.6056713338367</v>
      </c>
      <c r="F76" s="4">
        <v>2522.8818099501223</v>
      </c>
      <c r="G76" s="4">
        <v>2614.4955614762753</v>
      </c>
      <c r="H76" s="4">
        <v>2715.354110273641</v>
      </c>
      <c r="I76" s="4">
        <v>2840.3213680603617</v>
      </c>
      <c r="J76" s="4">
        <v>2986.974187704379</v>
      </c>
      <c r="K76" s="4">
        <v>3115.278818702573</v>
      </c>
      <c r="L76" s="4">
        <v>33.14254011064553</v>
      </c>
      <c r="M76" s="4">
        <v>110</v>
      </c>
    </row>
    <row r="77" spans="1:13" ht="15">
      <c r="A77" s="4" t="s">
        <v>72</v>
      </c>
      <c r="B77" s="4">
        <v>15227.566387226854</v>
      </c>
      <c r="C77" s="4">
        <v>16865.680208431466</v>
      </c>
      <c r="D77" s="4">
        <v>17711.6738064715</v>
      </c>
      <c r="E77" s="4">
        <v>16618.43285994813</v>
      </c>
      <c r="F77" s="4">
        <v>18333.994667800333</v>
      </c>
      <c r="G77" s="4">
        <v>19629.947008228744</v>
      </c>
      <c r="H77" s="4">
        <v>19579.711127416052</v>
      </c>
      <c r="I77" s="4">
        <v>20162.265122975412</v>
      </c>
      <c r="J77" s="4">
        <v>19801.945108576543</v>
      </c>
      <c r="K77" s="4">
        <v>20338.189059187425</v>
      </c>
      <c r="L77" s="4">
        <v>33.56165090337383</v>
      </c>
      <c r="M77" s="4">
        <v>109</v>
      </c>
    </row>
    <row r="78" spans="1:13" ht="15">
      <c r="A78" s="4" t="s">
        <v>88</v>
      </c>
      <c r="B78" s="4">
        <v>4770.057890705393</v>
      </c>
      <c r="C78" s="4">
        <v>4675.456706021911</v>
      </c>
      <c r="D78" s="4">
        <v>4879.038555694949</v>
      </c>
      <c r="E78" s="4">
        <v>5125.450613553922</v>
      </c>
      <c r="F78" s="4">
        <v>5482.111376102904</v>
      </c>
      <c r="G78" s="4">
        <v>5632.435875456246</v>
      </c>
      <c r="H78" s="4">
        <v>5803.088800130783</v>
      </c>
      <c r="I78" s="4">
        <v>5949.585276945846</v>
      </c>
      <c r="J78" s="4">
        <v>6307.901690548655</v>
      </c>
      <c r="K78" s="4">
        <v>6381.087257085807</v>
      </c>
      <c r="L78" s="4">
        <v>33.773790660267565</v>
      </c>
      <c r="M78" s="4">
        <v>108</v>
      </c>
    </row>
    <row r="79" spans="1:13" ht="15">
      <c r="A79" s="4" t="s">
        <v>135</v>
      </c>
      <c r="B79" s="4">
        <v>3804.977338285282</v>
      </c>
      <c r="C79" s="4">
        <v>4074.296097238477</v>
      </c>
      <c r="D79" s="4">
        <v>4255.012759247017</v>
      </c>
      <c r="E79" s="4">
        <v>4113.0305006327035</v>
      </c>
      <c r="F79" s="4">
        <v>4249.093103083446</v>
      </c>
      <c r="G79" s="4">
        <v>4433.71931027629</v>
      </c>
      <c r="H79" s="4">
        <v>4632.09510795154</v>
      </c>
      <c r="I79" s="4">
        <v>4768.688972724907</v>
      </c>
      <c r="J79" s="4">
        <v>4933.042630085827</v>
      </c>
      <c r="K79" s="4">
        <v>5095.204056043578</v>
      </c>
      <c r="L79" s="4">
        <v>33.90891989752924</v>
      </c>
      <c r="M79" s="4">
        <v>107</v>
      </c>
    </row>
    <row r="80" spans="1:13" ht="15">
      <c r="A80" s="4" t="s">
        <v>48</v>
      </c>
      <c r="B80" s="4">
        <v>25863.219485716163</v>
      </c>
      <c r="C80" s="4">
        <v>27872.088368769753</v>
      </c>
      <c r="D80" s="4">
        <v>28718.04484424894</v>
      </c>
      <c r="E80" s="4">
        <v>28392.756362568216</v>
      </c>
      <c r="F80" s="4">
        <v>30465.245052847564</v>
      </c>
      <c r="G80" s="4">
        <v>31327.12689951232</v>
      </c>
      <c r="H80" s="4">
        <v>32222.593942539977</v>
      </c>
      <c r="I80" s="4">
        <v>32816.158888123406</v>
      </c>
      <c r="J80" s="4">
        <v>33856.5788281048</v>
      </c>
      <c r="K80" s="4">
        <v>34647.07478424733</v>
      </c>
      <c r="L80" s="4">
        <v>33.96272959513933</v>
      </c>
      <c r="M80" s="4">
        <v>106</v>
      </c>
    </row>
    <row r="81" spans="1:13" ht="15">
      <c r="A81" s="4" t="s">
        <v>121</v>
      </c>
      <c r="B81" s="4">
        <v>14976.128562150323</v>
      </c>
      <c r="C81" s="4">
        <v>15884.175002769927</v>
      </c>
      <c r="D81" s="4">
        <v>15310.989025594135</v>
      </c>
      <c r="E81" s="4">
        <v>14993.926541230203</v>
      </c>
      <c r="F81" s="4">
        <v>16004.054516155127</v>
      </c>
      <c r="G81" s="4">
        <v>17100.700520550123</v>
      </c>
      <c r="H81" s="4">
        <v>17919.064483978906</v>
      </c>
      <c r="I81" s="4">
        <v>18805.493937403717</v>
      </c>
      <c r="J81" s="4">
        <v>19526.55498772107</v>
      </c>
      <c r="K81" s="4">
        <v>20081.027494918224</v>
      </c>
      <c r="L81" s="4">
        <v>34.086906449706134</v>
      </c>
      <c r="M81" s="4">
        <v>105</v>
      </c>
    </row>
    <row r="82" spans="1:13" ht="15">
      <c r="A82" s="6" t="s">
        <v>149</v>
      </c>
      <c r="B82" s="4">
        <v>11502.273113907917</v>
      </c>
      <c r="C82" s="4">
        <v>12389.596522785612</v>
      </c>
      <c r="D82" s="4">
        <v>13140.865460635481</v>
      </c>
      <c r="E82" s="4">
        <v>13094.136019874064</v>
      </c>
      <c r="F82" s="4">
        <v>14114.592838337388</v>
      </c>
      <c r="G82" s="4">
        <v>14836.381356122245</v>
      </c>
      <c r="H82" s="4">
        <v>15256.608428159618</v>
      </c>
      <c r="I82" s="4">
        <v>15823.607231819358</v>
      </c>
      <c r="J82" s="4">
        <v>16045.227455894437</v>
      </c>
      <c r="K82" s="4">
        <v>15473.693641781945</v>
      </c>
      <c r="L82" s="4">
        <v>34.52726681539151</v>
      </c>
      <c r="M82" s="4">
        <v>104</v>
      </c>
    </row>
    <row r="83" spans="1:13" ht="15">
      <c r="A83" s="4" t="s">
        <v>102</v>
      </c>
      <c r="B83" s="4">
        <v>34324.97172570152</v>
      </c>
      <c r="C83" s="4">
        <v>36565.51846638366</v>
      </c>
      <c r="D83" s="4">
        <v>37479.28912019822</v>
      </c>
      <c r="E83" s="4">
        <v>40256.05126831104</v>
      </c>
      <c r="F83" s="4">
        <v>39169.55997622257</v>
      </c>
      <c r="G83" s="4">
        <v>41763.11851171496</v>
      </c>
      <c r="H83" s="4">
        <v>42596.29411868795</v>
      </c>
      <c r="I83" s="4">
        <v>45574.63283386055</v>
      </c>
      <c r="J83" s="4">
        <v>46298.687183548296</v>
      </c>
      <c r="K83" s="4">
        <v>46270.79933944331</v>
      </c>
      <c r="L83" s="4">
        <v>34.80214844517149</v>
      </c>
      <c r="M83" s="4">
        <v>103</v>
      </c>
    </row>
    <row r="84" spans="1:13" ht="15">
      <c r="A84" s="4" t="s">
        <v>35</v>
      </c>
      <c r="B84" s="4">
        <v>6895.412503808394</v>
      </c>
      <c r="C84" s="4">
        <v>6956.99652977148</v>
      </c>
      <c r="D84" s="4">
        <v>7094.677515419827</v>
      </c>
      <c r="E84" s="4">
        <v>6977.909189855213</v>
      </c>
      <c r="F84" s="4">
        <v>7203.348992919313</v>
      </c>
      <c r="G84" s="4">
        <v>7486.748442310225</v>
      </c>
      <c r="H84" s="4">
        <v>7707.562741328707</v>
      </c>
      <c r="I84" s="4">
        <v>8248.546759294797</v>
      </c>
      <c r="J84" s="4">
        <v>8793.966420450466</v>
      </c>
      <c r="K84" s="4">
        <v>9323.198408324079</v>
      </c>
      <c r="L84" s="4">
        <v>35.208711635087795</v>
      </c>
      <c r="M84" s="4">
        <v>102</v>
      </c>
    </row>
    <row r="85" spans="1:13" ht="15">
      <c r="A85" s="4" t="s">
        <v>139</v>
      </c>
      <c r="B85" s="4">
        <v>27767.220479352334</v>
      </c>
      <c r="C85" s="4">
        <v>29386.947681010453</v>
      </c>
      <c r="D85" s="4">
        <v>29860.21277728299</v>
      </c>
      <c r="E85" s="4">
        <v>30699.30418833295</v>
      </c>
      <c r="F85" s="4">
        <v>31263.78578616755</v>
      </c>
      <c r="G85" s="4">
        <v>32734.383157115386</v>
      </c>
      <c r="H85" s="4">
        <v>33065.51123591965</v>
      </c>
      <c r="I85" s="4">
        <v>36210.16502740433</v>
      </c>
      <c r="J85" s="4">
        <v>37087.937992941435</v>
      </c>
      <c r="K85" s="4">
        <v>37575.93054945173</v>
      </c>
      <c r="L85" s="4">
        <v>35.32478188586841</v>
      </c>
      <c r="M85" s="4">
        <v>101</v>
      </c>
    </row>
    <row r="86" spans="1:13" ht="15">
      <c r="A86" s="4" t="s">
        <v>153</v>
      </c>
      <c r="B86" s="4">
        <v>1599.8912749111312</v>
      </c>
      <c r="C86" s="4">
        <v>1640.2025869126505</v>
      </c>
      <c r="D86" s="4">
        <v>1667.6973926046433</v>
      </c>
      <c r="E86" s="4">
        <v>1694.8215714974383</v>
      </c>
      <c r="F86" s="4">
        <v>1884.7958269119874</v>
      </c>
      <c r="G86" s="4">
        <v>1862.3511659471842</v>
      </c>
      <c r="H86" s="4">
        <v>1997.4109391125994</v>
      </c>
      <c r="I86" s="4">
        <v>2075.1327823557635</v>
      </c>
      <c r="J86" s="4">
        <v>2184.6984737433004</v>
      </c>
      <c r="K86" s="4">
        <v>2175.8219472355536</v>
      </c>
      <c r="L86" s="4">
        <v>35.99811320656233</v>
      </c>
      <c r="M86" s="4">
        <v>100</v>
      </c>
    </row>
    <row r="87" spans="1:13" ht="15">
      <c r="A87" s="4" t="s">
        <v>52</v>
      </c>
      <c r="B87" s="4">
        <v>8424.20281117707</v>
      </c>
      <c r="C87" s="4">
        <v>9137.02448142186</v>
      </c>
      <c r="D87" s="4">
        <v>9609.010478887827</v>
      </c>
      <c r="E87" s="4">
        <v>9868.445034419918</v>
      </c>
      <c r="F87" s="4">
        <v>10225.960562931325</v>
      </c>
      <c r="G87" s="4">
        <v>10123.120124200632</v>
      </c>
      <c r="H87" s="4">
        <v>10600.955512822891</v>
      </c>
      <c r="I87" s="4">
        <v>10969.596169888115</v>
      </c>
      <c r="J87" s="4">
        <v>11357.815426704201</v>
      </c>
      <c r="K87" s="4">
        <v>11467.066277438234</v>
      </c>
      <c r="L87" s="4">
        <v>36.12049157012164</v>
      </c>
      <c r="M87" s="4">
        <v>99</v>
      </c>
    </row>
    <row r="88" spans="1:13" ht="15">
      <c r="A88" s="4" t="s">
        <v>62</v>
      </c>
      <c r="B88" s="4">
        <v>7895.792083536032</v>
      </c>
      <c r="C88" s="4">
        <v>8531.592455285976</v>
      </c>
      <c r="D88" s="4">
        <v>9159.31537995092</v>
      </c>
      <c r="E88" s="4">
        <v>9485.18035499043</v>
      </c>
      <c r="F88" s="4">
        <v>9897.74855125737</v>
      </c>
      <c r="G88" s="4">
        <v>10071.20525717959</v>
      </c>
      <c r="H88" s="4">
        <v>10252.522981530865</v>
      </c>
      <c r="I88" s="4">
        <v>10400.459667407322</v>
      </c>
      <c r="J88" s="4">
        <v>10585.124557125639</v>
      </c>
      <c r="K88" s="4">
        <v>10913.433167367602</v>
      </c>
      <c r="L88" s="4">
        <v>38.21834531489028</v>
      </c>
      <c r="M88" s="4">
        <v>98</v>
      </c>
    </row>
    <row r="89" spans="1:13" ht="15">
      <c r="A89" s="4" t="s">
        <v>47</v>
      </c>
      <c r="B89" s="4">
        <v>44951.628656222696</v>
      </c>
      <c r="C89" s="4">
        <v>49467.22055438783</v>
      </c>
      <c r="D89" s="4">
        <v>52317.570542949376</v>
      </c>
      <c r="E89" s="4">
        <v>51632.65359184022</v>
      </c>
      <c r="F89" s="4">
        <v>52935.80413608867</v>
      </c>
      <c r="G89" s="4">
        <v>55918.73283432097</v>
      </c>
      <c r="H89" s="4">
        <v>57590.70118314167</v>
      </c>
      <c r="I89" s="4">
        <v>59842.2648641137</v>
      </c>
      <c r="J89" s="4">
        <v>61282.109894272544</v>
      </c>
      <c r="K89" s="4">
        <v>62557.4913137437</v>
      </c>
      <c r="L89" s="4">
        <v>39.16623976444914</v>
      </c>
      <c r="M89" s="4">
        <v>97</v>
      </c>
    </row>
    <row r="90" spans="1:13" ht="15">
      <c r="A90" s="4" t="s">
        <v>114</v>
      </c>
      <c r="B90" s="4">
        <v>34261.47364806945</v>
      </c>
      <c r="C90" s="4">
        <v>36436.51776976716</v>
      </c>
      <c r="D90" s="4">
        <v>38028.772143518</v>
      </c>
      <c r="E90" s="4">
        <v>37080.30825468965</v>
      </c>
      <c r="F90" s="4">
        <v>39263.18779132608</v>
      </c>
      <c r="G90" s="4">
        <v>42692.51975664239</v>
      </c>
      <c r="H90" s="4">
        <v>43564.14801723532</v>
      </c>
      <c r="I90" s="4">
        <v>45273.10108644816</v>
      </c>
      <c r="J90" s="4">
        <v>47099.71803225357</v>
      </c>
      <c r="K90" s="4">
        <v>48041.70141412569</v>
      </c>
      <c r="L90" s="4">
        <v>40.22076781520086</v>
      </c>
      <c r="M90" s="4">
        <v>96</v>
      </c>
    </row>
    <row r="91" spans="1:13" ht="15">
      <c r="A91" s="4" t="s">
        <v>105</v>
      </c>
      <c r="B91" s="4">
        <v>2796.8616927685284</v>
      </c>
      <c r="C91" s="4">
        <v>3043.6312502883834</v>
      </c>
      <c r="D91" s="4">
        <v>3342.8660723945795</v>
      </c>
      <c r="E91" s="4">
        <v>3212.379397455977</v>
      </c>
      <c r="F91" s="4">
        <v>3156.7480860863384</v>
      </c>
      <c r="G91" s="4">
        <v>3488.248359058374</v>
      </c>
      <c r="H91" s="4">
        <v>3552.9265528434785</v>
      </c>
      <c r="I91" s="4">
        <v>3651.2501716596903</v>
      </c>
      <c r="J91" s="4">
        <v>3793.1896525995203</v>
      </c>
      <c r="K91" s="4">
        <v>3926.1734536341132</v>
      </c>
      <c r="L91" s="4">
        <v>40.37781931746912</v>
      </c>
      <c r="M91" s="4">
        <v>95</v>
      </c>
    </row>
    <row r="92" spans="1:13" ht="15">
      <c r="A92" s="4" t="s">
        <v>15</v>
      </c>
      <c r="B92" s="4">
        <v>11277.620217061394</v>
      </c>
      <c r="C92" s="4">
        <v>12310.291267737843</v>
      </c>
      <c r="D92" s="4">
        <v>13081.99784282381</v>
      </c>
      <c r="E92" s="4">
        <v>11934.05702575417</v>
      </c>
      <c r="F92" s="4">
        <v>12854.160734474588</v>
      </c>
      <c r="G92" s="4">
        <v>13634.26347385153</v>
      </c>
      <c r="H92" s="4">
        <v>14210.962239477889</v>
      </c>
      <c r="I92" s="4">
        <v>15545.865127857593</v>
      </c>
      <c r="J92" s="4">
        <v>16011.868469670591</v>
      </c>
      <c r="K92" s="4">
        <v>15839.30239143086</v>
      </c>
      <c r="L92" s="4">
        <v>40.44897847746554</v>
      </c>
      <c r="M92" s="4">
        <v>94</v>
      </c>
    </row>
    <row r="93" spans="1:13" ht="15">
      <c r="A93" s="4" t="s">
        <v>58</v>
      </c>
      <c r="B93" s="4">
        <v>8110.479753843042</v>
      </c>
      <c r="C93" s="4">
        <v>8366.13013174685</v>
      </c>
      <c r="D93" s="4">
        <v>8920.477364005377</v>
      </c>
      <c r="E93" s="4">
        <v>8889.192348564357</v>
      </c>
      <c r="F93" s="4">
        <v>9163.157909380641</v>
      </c>
      <c r="G93" s="4">
        <v>9926.952495851472</v>
      </c>
      <c r="H93" s="4">
        <v>10512.436695545674</v>
      </c>
      <c r="I93" s="4">
        <v>11037.512384455324</v>
      </c>
      <c r="J93" s="4">
        <v>11506.204403832315</v>
      </c>
      <c r="K93" s="4">
        <v>11474.140772726496</v>
      </c>
      <c r="L93" s="4">
        <v>41.473021584076186</v>
      </c>
      <c r="M93" s="4">
        <v>93</v>
      </c>
    </row>
    <row r="94" spans="1:13" ht="15">
      <c r="A94" s="4" t="s">
        <v>33</v>
      </c>
      <c r="B94" s="4">
        <v>1198.0751276978847</v>
      </c>
      <c r="C94" s="4">
        <v>1241.9430386092572</v>
      </c>
      <c r="D94" s="4">
        <v>1299.2178505882894</v>
      </c>
      <c r="E94" s="4">
        <v>1307.2561769537285</v>
      </c>
      <c r="F94" s="4">
        <v>1392.1890493397866</v>
      </c>
      <c r="G94" s="4">
        <v>1470.4351836995374</v>
      </c>
      <c r="H94" s="4">
        <v>1547.6493717082747</v>
      </c>
      <c r="I94" s="4">
        <v>1614.3786437717308</v>
      </c>
      <c r="J94" s="4">
        <v>1660.464639611441</v>
      </c>
      <c r="K94" s="4">
        <v>1696.0256014540191</v>
      </c>
      <c r="L94" s="4">
        <v>41.562541634008554</v>
      </c>
      <c r="M94" s="4">
        <v>92</v>
      </c>
    </row>
    <row r="95" spans="1:13" ht="15">
      <c r="A95" s="4" t="s">
        <v>169</v>
      </c>
      <c r="B95" s="4">
        <v>2478.8382265857913</v>
      </c>
      <c r="C95" s="4">
        <v>2538.1316769177006</v>
      </c>
      <c r="D95" s="4">
        <v>2598.68998591442</v>
      </c>
      <c r="E95" s="4">
        <v>2645.4306342803775</v>
      </c>
      <c r="F95" s="4">
        <v>2671.1395529633132</v>
      </c>
      <c r="G95" s="4">
        <v>2546.9068123045795</v>
      </c>
      <c r="H95" s="4">
        <v>2803.7009371287063</v>
      </c>
      <c r="I95" s="4">
        <v>3027.654638628252</v>
      </c>
      <c r="J95" s="4">
        <v>3262.726564057224</v>
      </c>
      <c r="K95" s="4">
        <v>3513.684725756771</v>
      </c>
      <c r="L95" s="4">
        <v>41.747238205065024</v>
      </c>
      <c r="M95" s="4">
        <v>91</v>
      </c>
    </row>
    <row r="96" spans="1:13" ht="15">
      <c r="A96" s="4" t="s">
        <v>115</v>
      </c>
      <c r="B96" s="4">
        <v>25775.11425158657</v>
      </c>
      <c r="C96" s="4">
        <v>27623.89333436913</v>
      </c>
      <c r="D96" s="4">
        <v>27516.229919656405</v>
      </c>
      <c r="E96" s="4">
        <v>27578.42910917765</v>
      </c>
      <c r="F96" s="4">
        <v>28856.102738210455</v>
      </c>
      <c r="G96" s="4">
        <v>30528.74772054965</v>
      </c>
      <c r="H96" s="4">
        <v>31750.630006241547</v>
      </c>
      <c r="I96" s="4">
        <v>34255.972542737894</v>
      </c>
      <c r="J96" s="4">
        <v>34956.829130783975</v>
      </c>
      <c r="K96" s="4">
        <v>36575.94165041842</v>
      </c>
      <c r="L96" s="4">
        <v>41.90409126185352</v>
      </c>
      <c r="M96" s="4">
        <v>90</v>
      </c>
    </row>
    <row r="97" spans="1:13" ht="15">
      <c r="A97" s="4" t="s">
        <v>43</v>
      </c>
      <c r="B97" s="4">
        <v>23751.792040856682</v>
      </c>
      <c r="C97" s="4">
        <v>26058.200421257567</v>
      </c>
      <c r="D97" s="4">
        <v>27784.104571249398</v>
      </c>
      <c r="E97" s="4">
        <v>27567.202460682667</v>
      </c>
      <c r="F97" s="4">
        <v>27659.265237999796</v>
      </c>
      <c r="G97" s="4">
        <v>28797.417961169096</v>
      </c>
      <c r="H97" s="4">
        <v>29047.24643959492</v>
      </c>
      <c r="I97" s="4">
        <v>30513.26978534831</v>
      </c>
      <c r="J97" s="4">
        <v>32386.245311794668</v>
      </c>
      <c r="K97" s="4">
        <v>33770.47592785729</v>
      </c>
      <c r="L97" s="4">
        <v>42.180749434682454</v>
      </c>
      <c r="M97" s="4">
        <v>89</v>
      </c>
    </row>
    <row r="98" spans="1:13" ht="15">
      <c r="A98" s="4" t="s">
        <v>126</v>
      </c>
      <c r="B98" s="4">
        <v>11732.321404193211</v>
      </c>
      <c r="C98" s="4">
        <v>12533.852758439234</v>
      </c>
      <c r="D98" s="4">
        <v>13159.397236246525</v>
      </c>
      <c r="E98" s="4">
        <v>13502.625888925259</v>
      </c>
      <c r="F98" s="4">
        <v>14216.548790900533</v>
      </c>
      <c r="G98" s="4">
        <v>15119.743548916338</v>
      </c>
      <c r="H98" s="4">
        <v>15718.132992102328</v>
      </c>
      <c r="I98" s="4">
        <v>16273.889974232505</v>
      </c>
      <c r="J98" s="4">
        <v>16720.146632094522</v>
      </c>
      <c r="K98" s="4">
        <v>16702.65922638356</v>
      </c>
      <c r="L98" s="4">
        <v>42.36448739303984</v>
      </c>
      <c r="M98" s="4">
        <v>88</v>
      </c>
    </row>
    <row r="99" spans="1:13" ht="15">
      <c r="A99" s="4" t="s">
        <v>125</v>
      </c>
      <c r="B99" s="4">
        <v>59926.483444027996</v>
      </c>
      <c r="C99" s="4">
        <v>64387.80508199988</v>
      </c>
      <c r="D99" s="4">
        <v>63361.32069020837</v>
      </c>
      <c r="E99" s="4">
        <v>61572.02253316303</v>
      </c>
      <c r="F99" s="4">
        <v>70561.08340284272</v>
      </c>
      <c r="G99" s="4">
        <v>74910.18253452043</v>
      </c>
      <c r="H99" s="4">
        <v>77173.23829509223</v>
      </c>
      <c r="I99" s="4">
        <v>80767.55972363733</v>
      </c>
      <c r="J99" s="4">
        <v>83798.5892335035</v>
      </c>
      <c r="K99" s="4">
        <v>85382.30226939842</v>
      </c>
      <c r="L99" s="4">
        <v>42.4784124854355</v>
      </c>
      <c r="M99" s="4">
        <v>87</v>
      </c>
    </row>
    <row r="100" spans="1:13" ht="15">
      <c r="A100" s="4" t="s">
        <v>201</v>
      </c>
      <c r="B100" s="4">
        <v>39940.8750570315</v>
      </c>
      <c r="C100" s="4">
        <v>43280.97329267869</v>
      </c>
      <c r="D100" s="4">
        <v>44800.217136592444</v>
      </c>
      <c r="E100" s="4">
        <v>43935.66067444978</v>
      </c>
      <c r="F100" s="4">
        <v>47134.574281197216</v>
      </c>
      <c r="G100" s="4">
        <v>50085.959328848294</v>
      </c>
      <c r="H100" s="4">
        <v>51274.03519992551</v>
      </c>
      <c r="I100" s="4">
        <v>53465.196410337056</v>
      </c>
      <c r="J100" s="4">
        <v>55463.74032811017</v>
      </c>
      <c r="K100" s="4">
        <v>56923.49053911936</v>
      </c>
      <c r="L100" s="4">
        <v>42.51938761441359</v>
      </c>
      <c r="M100" s="4">
        <v>86</v>
      </c>
    </row>
    <row r="101" spans="1:13" ht="15">
      <c r="A101" s="4" t="s">
        <v>182</v>
      </c>
      <c r="B101" s="4">
        <v>2158.8939354963095</v>
      </c>
      <c r="C101" s="4">
        <v>2306.866250382321</v>
      </c>
      <c r="D101" s="4">
        <v>2296.312422986541</v>
      </c>
      <c r="E101" s="4">
        <v>2327.8433690188504</v>
      </c>
      <c r="F101" s="4">
        <v>2487.224552170339</v>
      </c>
      <c r="G101" s="4">
        <v>2622.7301689488636</v>
      </c>
      <c r="H101" s="4">
        <v>2718.986459480515</v>
      </c>
      <c r="I101" s="4">
        <v>2843.3512048624652</v>
      </c>
      <c r="J101" s="4">
        <v>2969.0232493424196</v>
      </c>
      <c r="K101" s="4">
        <v>3088.794229149133</v>
      </c>
      <c r="L101" s="4">
        <v>43.07299577637881</v>
      </c>
      <c r="M101" s="4">
        <v>85</v>
      </c>
    </row>
    <row r="102" spans="1:13" ht="15">
      <c r="A102" s="4" t="s">
        <v>176</v>
      </c>
      <c r="B102" s="4">
        <v>1095.7445087390222</v>
      </c>
      <c r="C102" s="4">
        <v>1182.2082488191716</v>
      </c>
      <c r="D102" s="4">
        <v>1240.4073467313299</v>
      </c>
      <c r="E102" s="4">
        <v>1278.9047998686258</v>
      </c>
      <c r="F102" s="4">
        <v>1333.583437994653</v>
      </c>
      <c r="G102" s="4">
        <v>1394.4775579686618</v>
      </c>
      <c r="H102" s="4">
        <v>1599.431938021721</v>
      </c>
      <c r="I102" s="4">
        <v>1918.8596515309507</v>
      </c>
      <c r="J102" s="4">
        <v>1997.9922810470337</v>
      </c>
      <c r="K102" s="4">
        <v>1569.3187440686252</v>
      </c>
      <c r="L102" s="4">
        <v>43.219403022570475</v>
      </c>
      <c r="M102" s="4">
        <v>84</v>
      </c>
    </row>
    <row r="103" spans="1:13" ht="15">
      <c r="A103" s="4" t="s">
        <v>30</v>
      </c>
      <c r="B103" s="4">
        <v>1534.73116674686</v>
      </c>
      <c r="C103" s="4">
        <v>1651.8749652519462</v>
      </c>
      <c r="D103" s="4">
        <v>1763.15493324431</v>
      </c>
      <c r="E103" s="4">
        <v>1655.2103877989807</v>
      </c>
      <c r="F103" s="4">
        <v>1752.119880035834</v>
      </c>
      <c r="G103" s="4">
        <v>1976.4069001028154</v>
      </c>
      <c r="H103" s="4">
        <v>2062.4542630981746</v>
      </c>
      <c r="I103" s="4">
        <v>2114.5677315888415</v>
      </c>
      <c r="J103" s="4">
        <v>2141.012126905561</v>
      </c>
      <c r="K103" s="4">
        <v>2200.934181049814</v>
      </c>
      <c r="L103" s="4">
        <v>43.4084502053276</v>
      </c>
      <c r="M103" s="4">
        <v>83</v>
      </c>
    </row>
    <row r="104" spans="1:13" ht="15">
      <c r="A104" s="4" t="s">
        <v>0</v>
      </c>
      <c r="B104" s="4">
        <v>10733.445047697285</v>
      </c>
      <c r="C104" s="4">
        <v>10893.209802467038</v>
      </c>
      <c r="D104" s="4">
        <v>11715.847055145186</v>
      </c>
      <c r="E104" s="4">
        <v>11875.014177719542</v>
      </c>
      <c r="F104" s="4">
        <v>12417.769666577127</v>
      </c>
      <c r="G104" s="4">
        <v>13203.047798798614</v>
      </c>
      <c r="H104" s="4">
        <v>14813.564912345651</v>
      </c>
      <c r="I104" s="4">
        <v>15501.327537382109</v>
      </c>
      <c r="J104" s="4">
        <v>15266.470906511568</v>
      </c>
      <c r="K104" s="4">
        <v>15394.768748985463</v>
      </c>
      <c r="L104" s="4">
        <v>43.42802968268051</v>
      </c>
      <c r="M104" s="4">
        <v>82</v>
      </c>
    </row>
    <row r="105" spans="1:13" ht="15">
      <c r="A105" s="4" t="s">
        <v>119</v>
      </c>
      <c r="B105" s="4">
        <v>4566.168268054851</v>
      </c>
      <c r="C105" s="4">
        <v>5365.045089840985</v>
      </c>
      <c r="D105" s="4">
        <v>5803.38860180913</v>
      </c>
      <c r="E105" s="4">
        <v>5739.377528350399</v>
      </c>
      <c r="F105" s="4">
        <v>5850.139555816303</v>
      </c>
      <c r="G105" s="4">
        <v>6147.9745339425535</v>
      </c>
      <c r="H105" s="4">
        <v>6256.800841392228</v>
      </c>
      <c r="I105" s="4">
        <v>6327.24599173116</v>
      </c>
      <c r="J105" s="4">
        <v>6475.759662201251</v>
      </c>
      <c r="K105" s="4">
        <v>6556.494711374802</v>
      </c>
      <c r="L105" s="4">
        <v>43.588547913233455</v>
      </c>
      <c r="M105" s="4">
        <v>81</v>
      </c>
    </row>
    <row r="106" spans="1:13" ht="15">
      <c r="A106" s="4" t="s">
        <v>17</v>
      </c>
      <c r="B106" s="4">
        <v>18230.035210366634</v>
      </c>
      <c r="C106" s="4">
        <v>18933.88843381576</v>
      </c>
      <c r="D106" s="4">
        <v>20586.08920524144</v>
      </c>
      <c r="E106" s="4">
        <v>20573.375895719226</v>
      </c>
      <c r="F106" s="4">
        <v>21466.57421536989</v>
      </c>
      <c r="G106" s="4">
        <v>22729.18446676716</v>
      </c>
      <c r="H106" s="4">
        <v>22997.744926955085</v>
      </c>
      <c r="I106" s="4">
        <v>24388.38959225384</v>
      </c>
      <c r="J106" s="4">
        <v>25516.84700904614</v>
      </c>
      <c r="K106" s="4">
        <v>26457.583454659187</v>
      </c>
      <c r="L106" s="4">
        <v>45.13182859687458</v>
      </c>
      <c r="M106" s="4">
        <v>80</v>
      </c>
    </row>
    <row r="107" spans="1:13" ht="15">
      <c r="A107" s="4" t="s">
        <v>59</v>
      </c>
      <c r="B107" s="4">
        <v>2217.0314432677633</v>
      </c>
      <c r="C107" s="4">
        <v>2298.9933050166132</v>
      </c>
      <c r="D107" s="4">
        <v>2481.24583047082</v>
      </c>
      <c r="E107" s="4">
        <v>2505.5961059724777</v>
      </c>
      <c r="F107" s="4">
        <v>2647.086992166882</v>
      </c>
      <c r="G107" s="4">
        <v>2759.745783926662</v>
      </c>
      <c r="H107" s="4">
        <v>2836.553748770912</v>
      </c>
      <c r="I107" s="4">
        <v>2956.5092860747777</v>
      </c>
      <c r="J107" s="4">
        <v>3128.401876873225</v>
      </c>
      <c r="K107" s="4">
        <v>3218.573600249291</v>
      </c>
      <c r="L107" s="4">
        <v>45.17491892245417</v>
      </c>
      <c r="M107" s="4">
        <v>79</v>
      </c>
    </row>
    <row r="108" spans="1:13" ht="15">
      <c r="A108" s="4" t="s">
        <v>150</v>
      </c>
      <c r="B108" s="4">
        <v>3578.0837076853213</v>
      </c>
      <c r="C108" s="4">
        <v>3817.186363108671</v>
      </c>
      <c r="D108" s="4">
        <v>3951.2471798624156</v>
      </c>
      <c r="E108" s="4">
        <v>3822.1644291501007</v>
      </c>
      <c r="F108" s="4">
        <v>3942.822619522863</v>
      </c>
      <c r="G108" s="4">
        <v>4223.427238799303</v>
      </c>
      <c r="H108" s="4">
        <v>4488.174509780939</v>
      </c>
      <c r="I108" s="4">
        <v>4712.3890325311095</v>
      </c>
      <c r="J108" s="4">
        <v>4958.803295682063</v>
      </c>
      <c r="K108" s="4">
        <v>5200.299684715423</v>
      </c>
      <c r="L108" s="4">
        <v>45.33756361109618</v>
      </c>
      <c r="M108" s="4">
        <v>78</v>
      </c>
    </row>
    <row r="109" spans="1:13" ht="15">
      <c r="A109" s="4" t="s">
        <v>77</v>
      </c>
      <c r="B109" s="4">
        <v>10697.473477350712</v>
      </c>
      <c r="C109" s="4">
        <v>11714.22543760984</v>
      </c>
      <c r="D109" s="4">
        <v>12329.935654481726</v>
      </c>
      <c r="E109" s="4">
        <v>12141.940387238126</v>
      </c>
      <c r="F109" s="4">
        <v>12737.039791112973</v>
      </c>
      <c r="G109" s="4">
        <v>13397.192688708281</v>
      </c>
      <c r="H109" s="4">
        <v>14133.60921242101</v>
      </c>
      <c r="I109" s="4">
        <v>14493.142040751485</v>
      </c>
      <c r="J109" s="4">
        <v>15028.147282049957</v>
      </c>
      <c r="K109" s="4">
        <v>15594.635822810951</v>
      </c>
      <c r="L109" s="4">
        <v>45.77868181518547</v>
      </c>
      <c r="M109" s="4">
        <v>77</v>
      </c>
    </row>
    <row r="110" spans="1:13" ht="15">
      <c r="A110" s="4" t="s">
        <v>57</v>
      </c>
      <c r="B110" s="4">
        <v>571.1992315125055</v>
      </c>
      <c r="C110" s="4">
        <v>617.2337093111986</v>
      </c>
      <c r="D110" s="4">
        <v>646.6985008262953</v>
      </c>
      <c r="E110" s="4">
        <v>659.4439241726274</v>
      </c>
      <c r="F110" s="4">
        <v>683.792125841842</v>
      </c>
      <c r="G110" s="4">
        <v>732.6330069420409</v>
      </c>
      <c r="H110" s="4">
        <v>784.5123573176846</v>
      </c>
      <c r="I110" s="4">
        <v>845.6718355568061</v>
      </c>
      <c r="J110" s="4">
        <v>846.5670329233618</v>
      </c>
      <c r="K110" s="4">
        <v>835.3669347174211</v>
      </c>
      <c r="L110" s="4">
        <v>46.247909421273796</v>
      </c>
      <c r="M110" s="4">
        <v>76</v>
      </c>
    </row>
    <row r="111" spans="1:13" ht="15">
      <c r="A111" s="4" t="s">
        <v>112</v>
      </c>
      <c r="B111" s="4">
        <v>36601.90395327816</v>
      </c>
      <c r="C111" s="4">
        <v>38814.514420925625</v>
      </c>
      <c r="D111" s="4">
        <v>41853.09965786054</v>
      </c>
      <c r="E111" s="4">
        <v>41897.89150288423</v>
      </c>
      <c r="F111" s="4">
        <v>43351.76769145426</v>
      </c>
      <c r="G111" s="4">
        <v>47474.04338466865</v>
      </c>
      <c r="H111" s="4">
        <v>49729.51748911849</v>
      </c>
      <c r="I111" s="4">
        <v>50670.7163759639</v>
      </c>
      <c r="J111" s="4">
        <v>52268.29555692894</v>
      </c>
      <c r="K111" s="4">
        <v>53538.79042944824</v>
      </c>
      <c r="L111" s="4">
        <v>46.2732389489623</v>
      </c>
      <c r="M111" s="4">
        <v>75</v>
      </c>
    </row>
    <row r="112" spans="1:13" ht="15">
      <c r="A112" s="4" t="s">
        <v>91</v>
      </c>
      <c r="B112" s="4">
        <v>23237.182255074305</v>
      </c>
      <c r="C112" s="4">
        <v>24883.51974567015</v>
      </c>
      <c r="D112" s="4">
        <v>26192.99141056898</v>
      </c>
      <c r="E112" s="4">
        <v>26166.386744462092</v>
      </c>
      <c r="F112" s="4">
        <v>27862.776163872582</v>
      </c>
      <c r="G112" s="4">
        <v>28765.294356373248</v>
      </c>
      <c r="H112" s="4">
        <v>29645.15999528858</v>
      </c>
      <c r="I112" s="4">
        <v>31405.337288558756</v>
      </c>
      <c r="J112" s="4">
        <v>32488.633367031875</v>
      </c>
      <c r="K112" s="4">
        <v>33995.18330226906</v>
      </c>
      <c r="L112" s="4">
        <v>46.29649554366917</v>
      </c>
      <c r="M112" s="4">
        <v>74</v>
      </c>
    </row>
    <row r="113" spans="1:13" ht="15">
      <c r="A113" s="4" t="s">
        <v>73</v>
      </c>
      <c r="B113" s="4">
        <v>9615.653633818463</v>
      </c>
      <c r="C113" s="4">
        <v>10472.051738694461</v>
      </c>
      <c r="D113" s="4">
        <v>11921.802507370472</v>
      </c>
      <c r="E113" s="4">
        <v>11841.847824835808</v>
      </c>
      <c r="F113" s="4">
        <v>12098.693113141426</v>
      </c>
      <c r="G113" s="4">
        <v>12967.8713826753</v>
      </c>
      <c r="H113" s="4">
        <v>13108.04524708104</v>
      </c>
      <c r="I113" s="4">
        <v>13772.546551469875</v>
      </c>
      <c r="J113" s="4">
        <v>13806.033035011778</v>
      </c>
      <c r="K113" s="4">
        <v>14111.901309009114</v>
      </c>
      <c r="L113" s="4">
        <v>46.75966758387854</v>
      </c>
      <c r="M113" s="4">
        <v>73</v>
      </c>
    </row>
    <row r="114" spans="1:13" ht="15">
      <c r="A114" s="4" t="s">
        <v>134</v>
      </c>
      <c r="B114" s="4">
        <v>802.845743573449</v>
      </c>
      <c r="C114" s="4">
        <v>877.505100150169</v>
      </c>
      <c r="D114" s="4">
        <v>934.931531549276</v>
      </c>
      <c r="E114" s="4">
        <v>990.261362410462</v>
      </c>
      <c r="F114" s="4">
        <v>1039.2895189837143</v>
      </c>
      <c r="G114" s="4">
        <v>1078.8556473051992</v>
      </c>
      <c r="H114" s="4">
        <v>1085.6789997420137</v>
      </c>
      <c r="I114" s="4">
        <v>1125.476712121373</v>
      </c>
      <c r="J114" s="4">
        <v>1174.2899370130287</v>
      </c>
      <c r="K114" s="4">
        <v>1183.6052346296794</v>
      </c>
      <c r="L114" s="4">
        <v>47.42623276066436</v>
      </c>
      <c r="M114" s="4">
        <v>72</v>
      </c>
    </row>
    <row r="115" spans="1:13" ht="15">
      <c r="A115" s="4" t="s">
        <v>36</v>
      </c>
      <c r="B115" s="4">
        <v>7058.513564298056</v>
      </c>
      <c r="C115" s="4">
        <v>7617.350335287675</v>
      </c>
      <c r="D115" s="4">
        <v>7849.999470496854</v>
      </c>
      <c r="E115" s="4">
        <v>7797.928202170202</v>
      </c>
      <c r="F115" s="4">
        <v>8212.329314802575</v>
      </c>
      <c r="G115" s="4">
        <v>8625.717921588246</v>
      </c>
      <c r="H115" s="4">
        <v>9021.912914786612</v>
      </c>
      <c r="I115" s="4">
        <v>9459.183824757449</v>
      </c>
      <c r="J115" s="4">
        <v>10010.398472818755</v>
      </c>
      <c r="K115" s="4">
        <v>10411.357031937927</v>
      </c>
      <c r="L115" s="4">
        <v>47.500701629285594</v>
      </c>
      <c r="M115" s="4">
        <v>71</v>
      </c>
    </row>
    <row r="116" spans="1:13" ht="15">
      <c r="A116" s="4" t="s">
        <v>137</v>
      </c>
      <c r="B116" s="4">
        <v>10977.611742133644</v>
      </c>
      <c r="C116" s="4">
        <v>11850.215088713525</v>
      </c>
      <c r="D116" s="4">
        <v>12272.73979815659</v>
      </c>
      <c r="E116" s="4">
        <v>12257.136177288081</v>
      </c>
      <c r="F116" s="4">
        <v>13309.419197325831</v>
      </c>
      <c r="G116" s="4">
        <v>13654.272460432841</v>
      </c>
      <c r="H116" s="4">
        <v>14853.329682612195</v>
      </c>
      <c r="I116" s="4">
        <v>15435.025568965413</v>
      </c>
      <c r="J116" s="4">
        <v>15775.614443082351</v>
      </c>
      <c r="K116" s="4">
        <v>16340.028572275667</v>
      </c>
      <c r="L116" s="4">
        <v>48.84866541198848</v>
      </c>
      <c r="M116" s="4">
        <v>70</v>
      </c>
    </row>
    <row r="117" spans="1:13" ht="15">
      <c r="A117" s="4" t="s">
        <v>11</v>
      </c>
      <c r="B117" s="4">
        <v>5262.5200004235</v>
      </c>
      <c r="C117" s="4">
        <v>5533.29046706134</v>
      </c>
      <c r="D117" s="4">
        <v>5909.27788645942</v>
      </c>
      <c r="E117" s="4">
        <v>6133.76374336397</v>
      </c>
      <c r="F117" s="4">
        <v>6365.18966151887</v>
      </c>
      <c r="G117" s="4">
        <v>6746.8994563416</v>
      </c>
      <c r="H117" s="4">
        <v>6979.89907912757</v>
      </c>
      <c r="I117" s="4">
        <v>7309.58631365242</v>
      </c>
      <c r="J117" s="4">
        <v>7524.04516658113</v>
      </c>
      <c r="K117" s="4">
        <v>7841.48435487668</v>
      </c>
      <c r="L117" s="4">
        <v>49.00626228965664</v>
      </c>
      <c r="M117" s="4">
        <v>69</v>
      </c>
    </row>
    <row r="118" spans="1:13" ht="15">
      <c r="A118" s="4" t="s">
        <v>173</v>
      </c>
      <c r="B118" s="4">
        <v>1241.3853907311418</v>
      </c>
      <c r="C118" s="4">
        <v>1335.9790172876199</v>
      </c>
      <c r="D118" s="4">
        <v>1431.9963097580562</v>
      </c>
      <c r="E118" s="4">
        <v>1489.9044194057117</v>
      </c>
      <c r="F118" s="4">
        <v>1541.6422624755176</v>
      </c>
      <c r="G118" s="4">
        <v>1665.4704333083264</v>
      </c>
      <c r="H118" s="4">
        <v>1704.4555345289143</v>
      </c>
      <c r="I118" s="4">
        <v>1736.1106534005485</v>
      </c>
      <c r="J118" s="4">
        <v>1799.2937426402282</v>
      </c>
      <c r="K118" s="4">
        <v>1850.99241028327</v>
      </c>
      <c r="L118" s="4">
        <v>49.106991600173934</v>
      </c>
      <c r="M118" s="4">
        <v>68</v>
      </c>
    </row>
    <row r="119" spans="1:13" ht="15">
      <c r="A119" s="4" t="s">
        <v>89</v>
      </c>
      <c r="B119" s="4">
        <v>7270.559159179387</v>
      </c>
      <c r="C119" s="4">
        <v>8018.746485047946</v>
      </c>
      <c r="D119" s="4">
        <v>8822.598879449277</v>
      </c>
      <c r="E119" s="4">
        <v>8793.374004510326</v>
      </c>
      <c r="F119" s="4">
        <v>9042.106226345544</v>
      </c>
      <c r="G119" s="4">
        <v>9523.106751539133</v>
      </c>
      <c r="H119" s="4">
        <v>9691.695739089824</v>
      </c>
      <c r="I119" s="4">
        <v>10202.76160748775</v>
      </c>
      <c r="J119" s="4">
        <v>10472.717494028999</v>
      </c>
      <c r="K119" s="4">
        <v>10851.718629001793</v>
      </c>
      <c r="L119" s="4">
        <v>49.25562658136191</v>
      </c>
      <c r="M119" s="4">
        <v>67</v>
      </c>
    </row>
    <row r="120" spans="1:13" ht="15">
      <c r="A120" s="4" t="s">
        <v>38</v>
      </c>
      <c r="B120" s="4">
        <v>15637.696438624827</v>
      </c>
      <c r="C120" s="4">
        <v>16841.560025844537</v>
      </c>
      <c r="D120" s="4">
        <v>16437.572086935626</v>
      </c>
      <c r="E120" s="4">
        <v>16226.148679003689</v>
      </c>
      <c r="F120" s="4">
        <v>18249.540767368708</v>
      </c>
      <c r="G120" s="4">
        <v>20266.03602875366</v>
      </c>
      <c r="H120" s="4">
        <v>21370.099306643842</v>
      </c>
      <c r="I120" s="4">
        <v>22543.943739302293</v>
      </c>
      <c r="J120" s="4">
        <v>22909.79625095593</v>
      </c>
      <c r="K120" s="4">
        <v>23366.583911094996</v>
      </c>
      <c r="L120" s="4">
        <v>49.42471867774563</v>
      </c>
      <c r="M120" s="4">
        <v>66</v>
      </c>
    </row>
    <row r="121" spans="1:13" ht="15">
      <c r="A121" s="6" t="s">
        <v>69</v>
      </c>
      <c r="B121" s="4">
        <v>3994.771889385386</v>
      </c>
      <c r="C121" s="4">
        <v>4266.961627549819</v>
      </c>
      <c r="D121" s="4">
        <v>4502.205378764028</v>
      </c>
      <c r="E121" s="4">
        <v>4723.091455980717</v>
      </c>
      <c r="F121" s="4">
        <v>5019.186060668924</v>
      </c>
      <c r="G121" s="4">
        <v>5230.598853758071</v>
      </c>
      <c r="H121" s="4">
        <v>5407.323956175923</v>
      </c>
      <c r="I121" s="4">
        <v>5637.712125243074</v>
      </c>
      <c r="J121" s="4">
        <v>5940.570144791759</v>
      </c>
      <c r="K121" s="4">
        <v>6003.890071154267</v>
      </c>
      <c r="L121" s="4">
        <v>50.293689787578664</v>
      </c>
      <c r="M121" s="4">
        <v>65</v>
      </c>
    </row>
    <row r="122" spans="1:13" ht="15">
      <c r="A122" s="4" t="s">
        <v>128</v>
      </c>
      <c r="B122" s="4">
        <v>19269.07592864121</v>
      </c>
      <c r="C122" s="4">
        <v>21955.65695881409</v>
      </c>
      <c r="D122" s="4">
        <v>22664.03850418639</v>
      </c>
      <c r="E122" s="4">
        <v>20523.346756122446</v>
      </c>
      <c r="F122" s="4">
        <v>21623.44510752428</v>
      </c>
      <c r="G122" s="4">
        <v>24543.061876050473</v>
      </c>
      <c r="H122" s="4">
        <v>26022.465509931037</v>
      </c>
      <c r="I122" s="4">
        <v>27459.331427075558</v>
      </c>
      <c r="J122" s="4">
        <v>28568.49628412728</v>
      </c>
      <c r="K122" s="4">
        <v>28987.758344468755</v>
      </c>
      <c r="L122" s="4">
        <v>50.43668130126504</v>
      </c>
      <c r="M122" s="4">
        <v>64</v>
      </c>
    </row>
    <row r="123" spans="1:13" ht="15">
      <c r="A123" s="4" t="s">
        <v>54</v>
      </c>
      <c r="B123" s="4">
        <v>8443.880724565028</v>
      </c>
      <c r="C123" s="4">
        <v>9112.5303613757</v>
      </c>
      <c r="D123" s="4">
        <v>10092.705505981783</v>
      </c>
      <c r="E123" s="4">
        <v>9681.450618667597</v>
      </c>
      <c r="F123" s="4">
        <v>10301.705752817634</v>
      </c>
      <c r="G123" s="4">
        <v>11126.945594204224</v>
      </c>
      <c r="H123" s="4">
        <v>11373.46295757255</v>
      </c>
      <c r="I123" s="4">
        <v>11853.990483619426</v>
      </c>
      <c r="J123" s="4">
        <v>12534.709633190423</v>
      </c>
      <c r="K123" s="4">
        <v>12770.271317667335</v>
      </c>
      <c r="L123" s="4">
        <v>51.23699320522051</v>
      </c>
      <c r="M123" s="4">
        <v>63</v>
      </c>
    </row>
    <row r="124" spans="1:13" ht="15">
      <c r="A124" s="4" t="s">
        <v>103</v>
      </c>
      <c r="B124" s="4">
        <v>6389.937567269835</v>
      </c>
      <c r="C124" s="4">
        <v>6981.655188542948</v>
      </c>
      <c r="D124" s="4">
        <v>7248.427686604389</v>
      </c>
      <c r="E124" s="4">
        <v>7487.1555991418745</v>
      </c>
      <c r="F124" s="4">
        <v>7766.781541252539</v>
      </c>
      <c r="G124" s="4">
        <v>8222.594135279105</v>
      </c>
      <c r="H124" s="4">
        <v>8541.313667329381</v>
      </c>
      <c r="I124" s="4">
        <v>8884.841143529437</v>
      </c>
      <c r="J124" s="4">
        <v>9165.671119607723</v>
      </c>
      <c r="K124" s="4">
        <v>9733.91524105236</v>
      </c>
      <c r="L124" s="4">
        <v>52.331930297892924</v>
      </c>
      <c r="M124" s="4">
        <v>62</v>
      </c>
    </row>
    <row r="125" spans="1:13" ht="15">
      <c r="A125" s="4" t="s">
        <v>29</v>
      </c>
      <c r="B125" s="4">
        <v>5526.0928057822675</v>
      </c>
      <c r="C125" s="4">
        <v>6483.504649260844</v>
      </c>
      <c r="D125" s="4">
        <v>7097.912173362664</v>
      </c>
      <c r="E125" s="4">
        <v>6158.301452365757</v>
      </c>
      <c r="F125" s="4">
        <v>6376.268217420504</v>
      </c>
      <c r="G125" s="4">
        <v>6803.482997084806</v>
      </c>
      <c r="H125" s="4">
        <v>7401.856397694636</v>
      </c>
      <c r="I125" s="4">
        <v>7733.631943661299</v>
      </c>
      <c r="J125" s="4">
        <v>8117.6085003522</v>
      </c>
      <c r="K125" s="4">
        <v>8418.727790343974</v>
      </c>
      <c r="L125" s="4">
        <v>52.34503086041147</v>
      </c>
      <c r="M125" s="4">
        <v>61</v>
      </c>
    </row>
    <row r="126" spans="1:13" ht="15">
      <c r="A126" s="4" t="s">
        <v>83</v>
      </c>
      <c r="B126" s="4">
        <v>13106.713563820123</v>
      </c>
      <c r="C126" s="4">
        <v>14228.522242071207</v>
      </c>
      <c r="D126" s="4">
        <v>15355.91059412904</v>
      </c>
      <c r="E126" s="4">
        <v>14794.511152659012</v>
      </c>
      <c r="F126" s="4">
        <v>16541.991087605755</v>
      </c>
      <c r="G126" s="4">
        <v>18269.83782107486</v>
      </c>
      <c r="H126" s="4">
        <v>18560.178226590648</v>
      </c>
      <c r="I126" s="4">
        <v>19228.656449608046</v>
      </c>
      <c r="J126" s="4">
        <v>19653.611827637353</v>
      </c>
      <c r="K126" s="4">
        <v>20008.91438491563</v>
      </c>
      <c r="L126" s="4">
        <v>52.6615675812768</v>
      </c>
      <c r="M126" s="4">
        <v>60</v>
      </c>
    </row>
    <row r="127" spans="1:13" ht="15">
      <c r="A127" s="4" t="s">
        <v>108</v>
      </c>
      <c r="B127" s="4">
        <v>17587.375310168518</v>
      </c>
      <c r="C127" s="4">
        <v>19412.04922776346</v>
      </c>
      <c r="D127" s="4">
        <v>20098.88195311072</v>
      </c>
      <c r="E127" s="4">
        <v>19409.159789520352</v>
      </c>
      <c r="F127" s="4">
        <v>20675.017470943036</v>
      </c>
      <c r="G127" s="4">
        <v>21866.34075189899</v>
      </c>
      <c r="H127" s="4">
        <v>23124.864658191953</v>
      </c>
      <c r="I127" s="4">
        <v>24230.862460550947</v>
      </c>
      <c r="J127" s="4">
        <v>25765.758517941213</v>
      </c>
      <c r="K127" s="4">
        <v>26950.335318722333</v>
      </c>
      <c r="L127" s="4">
        <v>53.236823820666515</v>
      </c>
      <c r="M127" s="4">
        <v>59</v>
      </c>
    </row>
    <row r="128" spans="1:13" ht="15">
      <c r="A128" s="4" t="s">
        <v>138</v>
      </c>
      <c r="B128" s="4">
        <v>8957.336622112996</v>
      </c>
      <c r="C128" s="4">
        <v>9710.901182994521</v>
      </c>
      <c r="D128" s="4">
        <v>10132.239485353342</v>
      </c>
      <c r="E128" s="4">
        <v>10260.205217083372</v>
      </c>
      <c r="F128" s="4">
        <v>10680.002076302459</v>
      </c>
      <c r="G128" s="4">
        <v>11496.527252338095</v>
      </c>
      <c r="H128" s="4">
        <v>12058.46130368498</v>
      </c>
      <c r="I128" s="4">
        <v>12725.209841912143</v>
      </c>
      <c r="J128" s="4">
        <v>13394.079196741573</v>
      </c>
      <c r="K128" s="4">
        <v>13829.068234605456</v>
      </c>
      <c r="L128" s="4">
        <v>54.388171596293546</v>
      </c>
      <c r="M128" s="4">
        <v>58</v>
      </c>
    </row>
    <row r="129" spans="1:13" ht="15">
      <c r="A129" s="4" t="s">
        <v>109</v>
      </c>
      <c r="B129" s="4">
        <v>2218.7279337954515</v>
      </c>
      <c r="C129" s="4">
        <v>2448.8991993799823</v>
      </c>
      <c r="D129" s="4">
        <v>2681.1221868103044</v>
      </c>
      <c r="E129" s="4">
        <v>2746.1026550484485</v>
      </c>
      <c r="F129" s="4">
        <v>2733.7293371856554</v>
      </c>
      <c r="G129" s="4">
        <v>2920.603209909502</v>
      </c>
      <c r="H129" s="4">
        <v>2922.7028732003782</v>
      </c>
      <c r="I129" s="4">
        <v>3229.3493485652803</v>
      </c>
      <c r="J129" s="4">
        <v>3351.528670576659</v>
      </c>
      <c r="K129" s="4">
        <v>3433.6801629368333</v>
      </c>
      <c r="L129" s="4">
        <v>54.75895492346518</v>
      </c>
      <c r="M129" s="4">
        <v>57</v>
      </c>
    </row>
    <row r="130" spans="1:13" ht="15">
      <c r="A130" s="4" t="s">
        <v>32</v>
      </c>
      <c r="B130" s="4">
        <v>44246.4457145718</v>
      </c>
      <c r="C130" s="4">
        <v>46763.04203237672</v>
      </c>
      <c r="D130" s="4">
        <v>44264.4298835792</v>
      </c>
      <c r="E130" s="4">
        <v>41567.21133619127</v>
      </c>
      <c r="F130" s="4">
        <v>43221.459790240995</v>
      </c>
      <c r="G130" s="4">
        <v>45477.01045577499</v>
      </c>
      <c r="H130" s="4">
        <v>46552.9792505143</v>
      </c>
      <c r="I130" s="4">
        <v>48353.679059722366</v>
      </c>
      <c r="J130" s="4">
        <v>51310.984170154814</v>
      </c>
      <c r="K130" s="4">
        <v>68513.97406663277</v>
      </c>
      <c r="L130" s="4">
        <v>54.84627739052244</v>
      </c>
      <c r="M130" s="4">
        <v>56</v>
      </c>
    </row>
    <row r="131" spans="1:13" ht="15">
      <c r="A131" s="4" t="s">
        <v>93</v>
      </c>
      <c r="B131" s="4">
        <v>10354.447156980037</v>
      </c>
      <c r="C131" s="4">
        <v>12402.385816779322</v>
      </c>
      <c r="D131" s="4">
        <v>13737.66333265837</v>
      </c>
      <c r="E131" s="4">
        <v>12981.905912246018</v>
      </c>
      <c r="F131" s="4">
        <v>13661.312942493103</v>
      </c>
      <c r="G131" s="4">
        <v>14472.443463422913</v>
      </c>
      <c r="H131" s="4">
        <v>13863.939802563787</v>
      </c>
      <c r="I131" s="4">
        <v>14883.667337503412</v>
      </c>
      <c r="J131" s="4">
        <v>15410.072647657878</v>
      </c>
      <c r="K131" s="4">
        <v>16050.164305823093</v>
      </c>
      <c r="L131" s="4">
        <v>55.00744812825198</v>
      </c>
      <c r="M131" s="4">
        <v>55</v>
      </c>
    </row>
    <row r="132" spans="1:13" ht="15">
      <c r="A132" s="4" t="s">
        <v>53</v>
      </c>
      <c r="B132" s="4">
        <v>1588.265153395384</v>
      </c>
      <c r="C132" s="4">
        <v>1668.7404016408684</v>
      </c>
      <c r="D132" s="4">
        <v>1787.405819571714</v>
      </c>
      <c r="E132" s="4">
        <v>1863.6834628761255</v>
      </c>
      <c r="F132" s="4">
        <v>1956.4658657987022</v>
      </c>
      <c r="G132" s="4">
        <v>2042.1406869086568</v>
      </c>
      <c r="H132" s="4">
        <v>2153.736492626834</v>
      </c>
      <c r="I132" s="4">
        <v>2251.497679727112</v>
      </c>
      <c r="J132" s="4">
        <v>2399.7727036883707</v>
      </c>
      <c r="K132" s="4">
        <v>2462.0746104914783</v>
      </c>
      <c r="L132" s="4">
        <v>55.01659815604904</v>
      </c>
      <c r="M132" s="4">
        <v>54</v>
      </c>
    </row>
    <row r="133" spans="1:13" ht="15">
      <c r="A133" s="4" t="s">
        <v>123</v>
      </c>
      <c r="B133" s="4">
        <v>17516.548465490647</v>
      </c>
      <c r="C133" s="4">
        <v>19755.66718533478</v>
      </c>
      <c r="D133" s="4">
        <v>19274.848123339958</v>
      </c>
      <c r="E133" s="4">
        <v>19131.33173587063</v>
      </c>
      <c r="F133" s="4">
        <v>19953.160500997168</v>
      </c>
      <c r="G133" s="4">
        <v>22556.582570934585</v>
      </c>
      <c r="H133" s="4">
        <v>24251.52396860079</v>
      </c>
      <c r="I133" s="4">
        <v>25655.822952065897</v>
      </c>
      <c r="J133" s="4">
        <v>26564.96763811145</v>
      </c>
      <c r="K133" s="4">
        <v>27177.174079471013</v>
      </c>
      <c r="L133" s="4">
        <v>55.1514222851195</v>
      </c>
      <c r="M133" s="4">
        <v>53</v>
      </c>
    </row>
    <row r="134" spans="1:13" ht="15">
      <c r="A134" s="4" t="s">
        <v>27</v>
      </c>
      <c r="B134" s="4">
        <v>16098.510908832031</v>
      </c>
      <c r="C134" s="4">
        <v>17793.147879476743</v>
      </c>
      <c r="D134" s="4">
        <v>18513.925412226698</v>
      </c>
      <c r="E134" s="4">
        <v>18387.20190572098</v>
      </c>
      <c r="F134" s="4">
        <v>19690.384970020517</v>
      </c>
      <c r="G134" s="4">
        <v>21277.706370881828</v>
      </c>
      <c r="H134" s="4">
        <v>22392.203671732263</v>
      </c>
      <c r="I134" s="4">
        <v>23773.819330247745</v>
      </c>
      <c r="J134" s="4">
        <v>24845.454137169225</v>
      </c>
      <c r="K134" s="4">
        <v>25044.8780092757</v>
      </c>
      <c r="L134" s="4">
        <v>55.5726374390036</v>
      </c>
      <c r="M134" s="4">
        <v>52</v>
      </c>
    </row>
    <row r="135" spans="1:13" ht="15">
      <c r="A135" s="4" t="s">
        <v>122</v>
      </c>
      <c r="B135" s="4">
        <v>1895.3674662908215</v>
      </c>
      <c r="C135" s="4">
        <v>2010.9142523109724</v>
      </c>
      <c r="D135" s="4">
        <v>2170.0505855150636</v>
      </c>
      <c r="E135" s="4">
        <v>2213.516069236246</v>
      </c>
      <c r="F135" s="4">
        <v>2356.6561573002223</v>
      </c>
      <c r="G135" s="4">
        <v>2545.397552076459</v>
      </c>
      <c r="H135" s="4">
        <v>2701.592106626754</v>
      </c>
      <c r="I135" s="4">
        <v>2766.0612154532796</v>
      </c>
      <c r="J135" s="4">
        <v>2906.9872760064713</v>
      </c>
      <c r="K135" s="4">
        <v>2949.5133869541355</v>
      </c>
      <c r="L135" s="4">
        <v>55.616968182230465</v>
      </c>
      <c r="M135" s="4">
        <v>51</v>
      </c>
    </row>
    <row r="136" spans="1:13" ht="15">
      <c r="A136" s="4" t="s">
        <v>141</v>
      </c>
      <c r="B136" s="4">
        <v>1711.38869980998</v>
      </c>
      <c r="C136" s="4">
        <v>1847.86459284511</v>
      </c>
      <c r="D136" s="4">
        <v>1927.68899817279</v>
      </c>
      <c r="E136" s="4">
        <v>1983.2228617864</v>
      </c>
      <c r="F136" s="4">
        <v>2068.48848692219</v>
      </c>
      <c r="G136" s="4">
        <v>2206.91077897</v>
      </c>
      <c r="H136" s="4">
        <v>2289.26187618153</v>
      </c>
      <c r="I136" s="4">
        <v>2417.41381337925</v>
      </c>
      <c r="J136" s="4">
        <v>2550.4905036351</v>
      </c>
      <c r="K136" s="4">
        <v>2672.50916101959</v>
      </c>
      <c r="L136" s="4">
        <v>56.160266882463695</v>
      </c>
      <c r="M136" s="4">
        <v>50</v>
      </c>
    </row>
    <row r="137" spans="1:13" ht="15">
      <c r="A137" s="4" t="s">
        <v>120</v>
      </c>
      <c r="B137" s="4">
        <v>501.1154329835223</v>
      </c>
      <c r="C137" s="4">
        <v>529.221873392872</v>
      </c>
      <c r="D137" s="4">
        <v>554.8883648812653</v>
      </c>
      <c r="E137" s="4">
        <v>556.7280750855329</v>
      </c>
      <c r="F137" s="4">
        <v>584.2600547914059</v>
      </c>
      <c r="G137" s="4">
        <v>617.1479613595021</v>
      </c>
      <c r="H137" s="4">
        <v>652.3885874384205</v>
      </c>
      <c r="I137" s="4">
        <v>696.8737974378472</v>
      </c>
      <c r="J137" s="4">
        <v>748.982308546287</v>
      </c>
      <c r="K137" s="4">
        <v>784.365232149264</v>
      </c>
      <c r="L137" s="4">
        <v>56.5238626715884</v>
      </c>
      <c r="M137" s="4">
        <v>49</v>
      </c>
    </row>
    <row r="138" spans="1:13" ht="15">
      <c r="A138" s="4" t="s">
        <v>20</v>
      </c>
      <c r="B138" s="4">
        <v>4438.6917846997185</v>
      </c>
      <c r="C138" s="4">
        <v>4685.000005044137</v>
      </c>
      <c r="D138" s="4">
        <v>4986.958839605598</v>
      </c>
      <c r="E138" s="4">
        <v>5108.888915983594</v>
      </c>
      <c r="F138" s="4">
        <v>5298.2213505423215</v>
      </c>
      <c r="G138" s="4">
        <v>5598.581490371851</v>
      </c>
      <c r="H138" s="4">
        <v>5899.802218784828</v>
      </c>
      <c r="I138" s="4">
        <v>6303.441472841917</v>
      </c>
      <c r="J138" s="4">
        <v>6662.80146581681</v>
      </c>
      <c r="K138" s="4">
        <v>6953.827100032009</v>
      </c>
      <c r="L138" s="4">
        <v>56.663887409394476</v>
      </c>
      <c r="M138" s="4">
        <v>48</v>
      </c>
    </row>
    <row r="139" spans="1:13" ht="15">
      <c r="A139" s="4" t="s">
        <v>65</v>
      </c>
      <c r="B139" s="4">
        <v>15761.572904706838</v>
      </c>
      <c r="C139" s="4">
        <v>18122.121148871236</v>
      </c>
      <c r="D139" s="4">
        <v>19432.17900604666</v>
      </c>
      <c r="E139" s="4">
        <v>16889.12073858683</v>
      </c>
      <c r="F139" s="4">
        <v>17592.572567399082</v>
      </c>
      <c r="G139" s="4">
        <v>19740.792262663766</v>
      </c>
      <c r="H139" s="4">
        <v>21216.79632575127</v>
      </c>
      <c r="I139" s="4">
        <v>22684.467284389662</v>
      </c>
      <c r="J139" s="4">
        <v>23884.129172591278</v>
      </c>
      <c r="K139" s="4">
        <v>24899.184566574015</v>
      </c>
      <c r="L139" s="4">
        <v>57.97398341594725</v>
      </c>
      <c r="M139" s="4">
        <v>47</v>
      </c>
    </row>
    <row r="140" spans="1:13" ht="15">
      <c r="A140" s="4" t="s">
        <v>113</v>
      </c>
      <c r="B140" s="4">
        <v>3190.1215732899286</v>
      </c>
      <c r="C140" s="4">
        <v>3381.098617089027</v>
      </c>
      <c r="D140" s="4">
        <v>3723.4022133288167</v>
      </c>
      <c r="E140" s="4">
        <v>3531.0329764653766</v>
      </c>
      <c r="F140" s="4">
        <v>3831.749187078428</v>
      </c>
      <c r="G140" s="4">
        <v>4179.21480881512</v>
      </c>
      <c r="H140" s="4">
        <v>4226.959197723728</v>
      </c>
      <c r="I140" s="4">
        <v>4700.234439099995</v>
      </c>
      <c r="J140" s="4">
        <v>5017.093635627097</v>
      </c>
      <c r="K140" s="4">
        <v>5048.9678709436075</v>
      </c>
      <c r="L140" s="4">
        <v>58.268823145090245</v>
      </c>
      <c r="M140" s="4">
        <v>46</v>
      </c>
    </row>
    <row r="141" spans="1:13" ht="15">
      <c r="A141" s="4" t="s">
        <v>86</v>
      </c>
      <c r="B141" s="4">
        <v>18875.52455101918</v>
      </c>
      <c r="C141" s="4">
        <v>21156.830446309603</v>
      </c>
      <c r="D141" s="4">
        <v>23691.64387565056</v>
      </c>
      <c r="E141" s="4">
        <v>23082.790555791675</v>
      </c>
      <c r="F141" s="4">
        <v>25010.544579008878</v>
      </c>
      <c r="G141" s="4">
        <v>25835.004757205097</v>
      </c>
      <c r="H141" s="4">
        <v>26647.421962767356</v>
      </c>
      <c r="I141" s="4">
        <v>27922.842183314693</v>
      </c>
      <c r="J141" s="4">
        <v>29045.75154070831</v>
      </c>
      <c r="K141" s="4">
        <v>29931.24697426242</v>
      </c>
      <c r="L141" s="4">
        <v>58.571736077375846</v>
      </c>
      <c r="M141" s="4">
        <v>45</v>
      </c>
    </row>
    <row r="142" spans="1:13" ht="15">
      <c r="A142" s="4" t="s">
        <v>117</v>
      </c>
      <c r="B142" s="4">
        <v>5799.017847206601</v>
      </c>
      <c r="C142" s="4">
        <v>6188.423416241234</v>
      </c>
      <c r="D142" s="4">
        <v>6621.203832640779</v>
      </c>
      <c r="E142" s="4">
        <v>6322.524743455652</v>
      </c>
      <c r="F142" s="4">
        <v>7142.057038751544</v>
      </c>
      <c r="G142" s="4">
        <v>7504.677491924415</v>
      </c>
      <c r="H142" s="4">
        <v>7447.174726437091</v>
      </c>
      <c r="I142" s="4">
        <v>8514.175374273153</v>
      </c>
      <c r="J142" s="4">
        <v>8955.58094041456</v>
      </c>
      <c r="K142" s="4">
        <v>9198.498534071585</v>
      </c>
      <c r="L142" s="4">
        <v>58.62166277868106</v>
      </c>
      <c r="M142" s="4">
        <v>44</v>
      </c>
    </row>
    <row r="143" spans="1:13" ht="15">
      <c r="A143" s="4" t="s">
        <v>75</v>
      </c>
      <c r="B143" s="4">
        <v>4614.590809356479</v>
      </c>
      <c r="C143" s="4">
        <v>5613.232196217365</v>
      </c>
      <c r="D143" s="4">
        <v>6298.012439784251</v>
      </c>
      <c r="E143" s="4">
        <v>6284.27490492998</v>
      </c>
      <c r="F143" s="4">
        <v>6360.848980129335</v>
      </c>
      <c r="G143" s="4">
        <v>6524.481180840891</v>
      </c>
      <c r="H143" s="4">
        <v>6758.278049865742</v>
      </c>
      <c r="I143" s="4">
        <v>7096.786468124971</v>
      </c>
      <c r="J143" s="4">
        <v>7327.3794900952325</v>
      </c>
      <c r="K143" s="4">
        <v>7386.700843423911</v>
      </c>
      <c r="L143" s="4">
        <v>60.07271605635628</v>
      </c>
      <c r="M143" s="4">
        <v>43</v>
      </c>
    </row>
    <row r="144" spans="1:13" ht="15">
      <c r="A144" s="4" t="s">
        <v>4</v>
      </c>
      <c r="B144" s="4">
        <v>2393.064358994776</v>
      </c>
      <c r="C144" s="4">
        <v>2587.3147151707085</v>
      </c>
      <c r="D144" s="4">
        <v>2761.6553180424025</v>
      </c>
      <c r="E144" s="4">
        <v>2950.7125923232825</v>
      </c>
      <c r="F144" s="4">
        <v>3197.380716190933</v>
      </c>
      <c r="G144" s="4">
        <v>3342.653929601831</v>
      </c>
      <c r="H144" s="4">
        <v>3553.1158333272265</v>
      </c>
      <c r="I144" s="4">
        <v>3678.844555688739</v>
      </c>
      <c r="J144" s="4">
        <v>3802.0352924101735</v>
      </c>
      <c r="K144" s="4">
        <v>3835.5037777028365</v>
      </c>
      <c r="L144" s="4">
        <v>60.27583058041815</v>
      </c>
      <c r="M144" s="4">
        <v>42</v>
      </c>
    </row>
    <row r="145" spans="1:13" ht="15">
      <c r="A145" s="4" t="s">
        <v>152</v>
      </c>
      <c r="B145" s="4">
        <v>11377.809909853013</v>
      </c>
      <c r="C145" s="4">
        <v>12897.905230919545</v>
      </c>
      <c r="D145" s="4">
        <v>14395.630419798299</v>
      </c>
      <c r="E145" s="4">
        <v>14133.0669493383</v>
      </c>
      <c r="F145" s="4">
        <v>14962.934052260287</v>
      </c>
      <c r="G145" s="4">
        <v>15676.12097867332</v>
      </c>
      <c r="H145" s="4">
        <v>16208.324306138149</v>
      </c>
      <c r="I145" s="4">
        <v>16646.784834119888</v>
      </c>
      <c r="J145" s="4">
        <v>17406.098464375726</v>
      </c>
      <c r="K145" s="4">
        <v>18248.77994002675</v>
      </c>
      <c r="L145" s="4">
        <v>60.38921448514956</v>
      </c>
      <c r="M145" s="4">
        <v>41</v>
      </c>
    </row>
    <row r="146" spans="1:13" ht="15">
      <c r="A146" s="4" t="s">
        <v>148</v>
      </c>
      <c r="B146" s="4">
        <v>11021.026072349216</v>
      </c>
      <c r="C146" s="4">
        <v>12343.875078579644</v>
      </c>
      <c r="D146" s="4">
        <v>13917.778665558963</v>
      </c>
      <c r="E146" s="4">
        <v>14082.886393694718</v>
      </c>
      <c r="F146" s="4">
        <v>15384.514154480059</v>
      </c>
      <c r="G146" s="4">
        <v>16603.088069827445</v>
      </c>
      <c r="H146" s="4">
        <v>17217.45556779187</v>
      </c>
      <c r="I146" s="4">
        <v>17680.54485076397</v>
      </c>
      <c r="J146" s="4">
        <v>18290.742859189708</v>
      </c>
      <c r="K146" s="4">
        <v>17740.513730742136</v>
      </c>
      <c r="L146" s="4">
        <v>60.96971020921112</v>
      </c>
      <c r="M146" s="4">
        <v>40</v>
      </c>
    </row>
    <row r="147" spans="1:13" ht="15">
      <c r="A147" s="4" t="s">
        <v>6</v>
      </c>
      <c r="B147" s="4">
        <v>2158.330858675917</v>
      </c>
      <c r="C147" s="4">
        <v>2298.569958732272</v>
      </c>
      <c r="D147" s="4">
        <v>2447.95380751391</v>
      </c>
      <c r="E147" s="4">
        <v>2557.639707402529</v>
      </c>
      <c r="F147" s="4">
        <v>2644.6282288459165</v>
      </c>
      <c r="G147" s="4">
        <v>2782.971291790646</v>
      </c>
      <c r="H147" s="4">
        <v>2932.2333423406367</v>
      </c>
      <c r="I147" s="4">
        <v>3087.004985188954</v>
      </c>
      <c r="J147" s="4">
        <v>3286.641766511309</v>
      </c>
      <c r="K147" s="4">
        <v>3491.380145090007</v>
      </c>
      <c r="L147" s="4">
        <v>61.76297211595643</v>
      </c>
      <c r="M147" s="4">
        <v>39</v>
      </c>
    </row>
    <row r="148" spans="1:13" ht="15">
      <c r="A148" s="4" t="s">
        <v>96</v>
      </c>
      <c r="B148" s="4">
        <v>8788.886623455142</v>
      </c>
      <c r="C148" s="4">
        <v>9671.448303945526</v>
      </c>
      <c r="D148" s="4">
        <v>10038.082541745589</v>
      </c>
      <c r="E148" s="4">
        <v>10072.823632216294</v>
      </c>
      <c r="F148" s="4">
        <v>10898.519387709895</v>
      </c>
      <c r="G148" s="4">
        <v>11320.852249807082</v>
      </c>
      <c r="H148" s="4">
        <v>11702.246987579376</v>
      </c>
      <c r="I148" s="4">
        <v>12302.039409477768</v>
      </c>
      <c r="J148" s="4">
        <v>13313.839998903757</v>
      </c>
      <c r="K148" s="4">
        <v>14237.061958433595</v>
      </c>
      <c r="L148" s="4">
        <v>61.98936871524497</v>
      </c>
      <c r="M148" s="4">
        <v>38</v>
      </c>
    </row>
    <row r="149" spans="1:13" ht="15">
      <c r="A149" s="4" t="s">
        <v>66</v>
      </c>
      <c r="B149" s="4">
        <v>4546.35097346709</v>
      </c>
      <c r="C149" s="4">
        <v>4899.392331819881</v>
      </c>
      <c r="D149" s="4">
        <v>5126.222730799996</v>
      </c>
      <c r="E149" s="4">
        <v>5147.801512971746</v>
      </c>
      <c r="F149" s="4">
        <v>5524.154410320597</v>
      </c>
      <c r="G149" s="4">
        <v>5754.112441564763</v>
      </c>
      <c r="H149" s="4">
        <v>6153.070448646921</v>
      </c>
      <c r="I149" s="4">
        <v>6587.477757912054</v>
      </c>
      <c r="J149" s="4">
        <v>7009.809670743263</v>
      </c>
      <c r="K149" s="4">
        <v>7387.317593451283</v>
      </c>
      <c r="L149" s="4">
        <v>62.48894193528673</v>
      </c>
      <c r="M149" s="4">
        <v>37</v>
      </c>
    </row>
    <row r="150" spans="1:13" ht="15">
      <c r="A150" s="4" t="s">
        <v>9</v>
      </c>
      <c r="B150" s="4">
        <v>8656.056720245972</v>
      </c>
      <c r="C150" s="4">
        <v>9302.411925528313</v>
      </c>
      <c r="D150" s="4">
        <v>10479.050758973981</v>
      </c>
      <c r="E150" s="4">
        <v>10979.367473313432</v>
      </c>
      <c r="F150" s="4">
        <v>11341.031175720304</v>
      </c>
      <c r="G150" s="4">
        <v>11648.299596565806</v>
      </c>
      <c r="H150" s="4">
        <v>11868.352230620216</v>
      </c>
      <c r="I150" s="4">
        <v>12686.555054756498</v>
      </c>
      <c r="J150" s="4">
        <v>13476.983118875987</v>
      </c>
      <c r="K150" s="4">
        <v>14076.483133510575</v>
      </c>
      <c r="L150" s="4">
        <v>62.62004268741178</v>
      </c>
      <c r="M150" s="4">
        <v>36</v>
      </c>
    </row>
    <row r="151" spans="1:13" ht="15">
      <c r="A151" s="4" t="s">
        <v>16</v>
      </c>
      <c r="B151" s="4">
        <v>12335.635491485498</v>
      </c>
      <c r="C151" s="4">
        <v>13328.340857840882</v>
      </c>
      <c r="D151" s="4">
        <v>14270.169450797377</v>
      </c>
      <c r="E151" s="4">
        <v>14815.807987123577</v>
      </c>
      <c r="F151" s="4">
        <v>15616.00684214141</v>
      </c>
      <c r="G151" s="4">
        <v>16561.770983185503</v>
      </c>
      <c r="H151" s="4">
        <v>17408.18870756663</v>
      </c>
      <c r="I151" s="4">
        <v>18243.512781220645</v>
      </c>
      <c r="J151" s="4">
        <v>19230.65752311815</v>
      </c>
      <c r="K151" s="4">
        <v>20085.17090325533</v>
      </c>
      <c r="L151" s="4">
        <v>62.82234439497536</v>
      </c>
      <c r="M151" s="4">
        <v>35</v>
      </c>
    </row>
    <row r="152" spans="1:13" ht="15">
      <c r="A152" s="4" t="s">
        <v>80</v>
      </c>
      <c r="B152" s="4">
        <v>4568.370073721055</v>
      </c>
      <c r="C152" s="4">
        <v>5006.187118625008</v>
      </c>
      <c r="D152" s="4">
        <v>5188.18198887485</v>
      </c>
      <c r="E152" s="4">
        <v>5381.980362816035</v>
      </c>
      <c r="F152" s="4">
        <v>5666.104561436568</v>
      </c>
      <c r="G152" s="4">
        <v>6077.1860379860545</v>
      </c>
      <c r="H152" s="4">
        <v>6465.612628293487</v>
      </c>
      <c r="I152" s="4">
        <v>6889.268371995804</v>
      </c>
      <c r="J152" s="4">
        <v>7254.695424687968</v>
      </c>
      <c r="K152" s="4">
        <v>7521.72875794562</v>
      </c>
      <c r="L152" s="4">
        <v>64.64797370977826</v>
      </c>
      <c r="M152" s="4">
        <v>34</v>
      </c>
    </row>
    <row r="153" spans="1:13" ht="15">
      <c r="A153" s="4" t="s">
        <v>151</v>
      </c>
      <c r="B153" s="4">
        <v>720.4239654680097</v>
      </c>
      <c r="C153" s="4">
        <v>772.4257715417577</v>
      </c>
      <c r="D153" s="4">
        <v>818.4804732292034</v>
      </c>
      <c r="E153" s="4">
        <v>852.8593033768532</v>
      </c>
      <c r="F153" s="4">
        <v>895.4996639097035</v>
      </c>
      <c r="G153" s="4">
        <v>951.8253638814431</v>
      </c>
      <c r="H153" s="4">
        <v>1010.2212518775825</v>
      </c>
      <c r="I153" s="4">
        <v>1069.3364025792462</v>
      </c>
      <c r="J153" s="4">
        <v>1137.3167825931498</v>
      </c>
      <c r="K153" s="4">
        <v>1192.1753289215208</v>
      </c>
      <c r="L153" s="4">
        <v>65.48246394705191</v>
      </c>
      <c r="M153" s="4">
        <v>33</v>
      </c>
    </row>
    <row r="154" spans="1:13" ht="15">
      <c r="A154" s="4" t="s">
        <v>202</v>
      </c>
      <c r="B154" s="4">
        <v>67157.30791881506</v>
      </c>
      <c r="C154" s="4">
        <v>76777.76401730138</v>
      </c>
      <c r="D154" s="4">
        <v>78666.56590504739</v>
      </c>
      <c r="E154" s="4">
        <v>78134.58287918077</v>
      </c>
      <c r="F154" s="4">
        <v>96619.84439922815</v>
      </c>
      <c r="G154" s="4">
        <v>117340.9707506232</v>
      </c>
      <c r="H154" s="4">
        <v>127938.91871240905</v>
      </c>
      <c r="I154" s="4">
        <v>141947.02520226818</v>
      </c>
      <c r="J154" s="4">
        <v>140813.5179811694</v>
      </c>
      <c r="K154" s="4">
        <v>111496.62941079907</v>
      </c>
      <c r="L154" s="4">
        <v>66.02307755633208</v>
      </c>
      <c r="M154" s="4">
        <v>32</v>
      </c>
    </row>
    <row r="155" spans="1:13" ht="15">
      <c r="A155" s="4" t="s">
        <v>1</v>
      </c>
      <c r="B155" s="4">
        <v>14916.185263567</v>
      </c>
      <c r="C155" s="4">
        <v>16648.5868641678</v>
      </c>
      <c r="D155" s="4">
        <v>20163.5876480167</v>
      </c>
      <c r="E155" s="4">
        <v>19386.584396792</v>
      </c>
      <c r="F155" s="4">
        <v>20497.934076089</v>
      </c>
      <c r="G155" s="4">
        <v>24074.364580654</v>
      </c>
      <c r="H155" s="4">
        <v>25316.6357856942</v>
      </c>
      <c r="I155" s="4">
        <v>24165.3268347389</v>
      </c>
      <c r="J155" s="4">
        <v>25498.6463870605</v>
      </c>
      <c r="K155" s="4">
        <v>25186.1695599855</v>
      </c>
      <c r="L155" s="4">
        <v>68.85127876162203</v>
      </c>
      <c r="M155" s="4">
        <v>31</v>
      </c>
    </row>
    <row r="156" spans="1:13" ht="15">
      <c r="A156" s="4" t="s">
        <v>118</v>
      </c>
      <c r="B156" s="4">
        <v>7404.29152954604</v>
      </c>
      <c r="C156" s="4">
        <v>8148.909177558477</v>
      </c>
      <c r="D156" s="4">
        <v>8956.494023327272</v>
      </c>
      <c r="E156" s="4">
        <v>9010.308106888737</v>
      </c>
      <c r="F156" s="4">
        <v>9755.149812179372</v>
      </c>
      <c r="G156" s="4">
        <v>10449.127664305533</v>
      </c>
      <c r="H156" s="4">
        <v>11145.585069530134</v>
      </c>
      <c r="I156" s="4">
        <v>11828.905522798308</v>
      </c>
      <c r="J156" s="4">
        <v>12161.944387978941</v>
      </c>
      <c r="K156" s="4">
        <v>12529.228630765334</v>
      </c>
      <c r="L156" s="4">
        <v>69.2157660293193</v>
      </c>
      <c r="M156" s="4">
        <v>30</v>
      </c>
    </row>
    <row r="157" spans="1:13" ht="15">
      <c r="A157" s="4" t="s">
        <v>110</v>
      </c>
      <c r="B157" s="4">
        <v>6534.2741600367235</v>
      </c>
      <c r="C157" s="4">
        <v>7040.6697895080215</v>
      </c>
      <c r="D157" s="4">
        <v>7511.417368827416</v>
      </c>
      <c r="E157" s="4">
        <v>7815.707130361641</v>
      </c>
      <c r="F157" s="4">
        <v>8294.054349669497</v>
      </c>
      <c r="G157" s="4">
        <v>8870.284188914951</v>
      </c>
      <c r="H157" s="4">
        <v>9453.698228324689</v>
      </c>
      <c r="I157" s="4">
        <v>10009.860244929276</v>
      </c>
      <c r="J157" s="4">
        <v>10566.952977548966</v>
      </c>
      <c r="K157" s="4">
        <v>11057.560719817731</v>
      </c>
      <c r="L157" s="4">
        <v>69.22400941553984</v>
      </c>
      <c r="M157" s="4">
        <v>29</v>
      </c>
    </row>
    <row r="158" spans="1:13" ht="15">
      <c r="A158" s="4" t="s">
        <v>55</v>
      </c>
      <c r="B158" s="4">
        <v>2591.93750844646</v>
      </c>
      <c r="C158" s="4">
        <v>2883.71402583422</v>
      </c>
      <c r="D158" s="4">
        <v>3080.76472656956</v>
      </c>
      <c r="E158" s="4">
        <v>3116.20310047129</v>
      </c>
      <c r="F158" s="4">
        <v>3175.27394267377</v>
      </c>
      <c r="G158" s="4">
        <v>3478.2522390176</v>
      </c>
      <c r="H158" s="4">
        <v>3981.98975869199</v>
      </c>
      <c r="I158" s="4">
        <v>4136.08938680673</v>
      </c>
      <c r="J158" s="4">
        <v>4231.1957285026</v>
      </c>
      <c r="K158" s="4">
        <v>4387.89639560292</v>
      </c>
      <c r="L158" s="4">
        <v>69.29020785817137</v>
      </c>
      <c r="M158" s="4">
        <v>28</v>
      </c>
    </row>
    <row r="159" spans="1:13" ht="15">
      <c r="A159" s="4" t="s">
        <v>14</v>
      </c>
      <c r="B159" s="4">
        <v>1653.0754021320301</v>
      </c>
      <c r="C159" s="4">
        <v>1790.9256895422968</v>
      </c>
      <c r="D159" s="4">
        <v>1928.2009645319965</v>
      </c>
      <c r="E159" s="4">
        <v>1972.9152294296407</v>
      </c>
      <c r="F159" s="4">
        <v>2080.0443884672104</v>
      </c>
      <c r="G159" s="4">
        <v>2229.4457417017</v>
      </c>
      <c r="H159" s="4">
        <v>2386.3274737531765</v>
      </c>
      <c r="I159" s="4">
        <v>2546.208547538561</v>
      </c>
      <c r="J159" s="4">
        <v>2704.1068954892016</v>
      </c>
      <c r="K159" s="4">
        <v>2833.6548460943995</v>
      </c>
      <c r="L159" s="4">
        <v>71.41715631602369</v>
      </c>
      <c r="M159" s="4">
        <v>27</v>
      </c>
    </row>
    <row r="160" spans="1:13" ht="15">
      <c r="A160" s="4" t="s">
        <v>131</v>
      </c>
      <c r="B160" s="4">
        <v>12376.3440300938</v>
      </c>
      <c r="C160" s="4">
        <v>13501.566423403136</v>
      </c>
      <c r="D160" s="4">
        <v>14705.516636473803</v>
      </c>
      <c r="E160" s="4">
        <v>15391.16952959104</v>
      </c>
      <c r="F160" s="4">
        <v>16736.85599509215</v>
      </c>
      <c r="G160" s="4">
        <v>17904.819864314777</v>
      </c>
      <c r="H160" s="4">
        <v>18817.874919316055</v>
      </c>
      <c r="I160" s="4">
        <v>19942.71471500271</v>
      </c>
      <c r="J160" s="4">
        <v>20886.458037911878</v>
      </c>
      <c r="K160" s="4">
        <v>21243.753795888882</v>
      </c>
      <c r="L160" s="4">
        <v>71.64805490404484</v>
      </c>
      <c r="M160" s="4">
        <v>26</v>
      </c>
    </row>
    <row r="161" spans="1:13" ht="15">
      <c r="A161" s="4" t="s">
        <v>50</v>
      </c>
      <c r="B161" s="4">
        <v>6634.754475200072</v>
      </c>
      <c r="C161" s="4">
        <v>7289.6054174921355</v>
      </c>
      <c r="D161" s="4">
        <v>8228.328189131997</v>
      </c>
      <c r="E161" s="4">
        <v>8823.861485492516</v>
      </c>
      <c r="F161" s="4">
        <v>9646.58227742476</v>
      </c>
      <c r="G161" s="4">
        <v>10209.200987025362</v>
      </c>
      <c r="H161" s="4">
        <v>10526.868685983793</v>
      </c>
      <c r="I161" s="4">
        <v>10578.789109960175</v>
      </c>
      <c r="J161" s="4">
        <v>11307.549276022191</v>
      </c>
      <c r="K161" s="4">
        <v>11479.087460326587</v>
      </c>
      <c r="L161" s="4">
        <v>73.01450269537568</v>
      </c>
      <c r="M161" s="4">
        <v>25</v>
      </c>
    </row>
    <row r="162" spans="1:13" ht="15">
      <c r="A162" s="4" t="s">
        <v>41</v>
      </c>
      <c r="B162" s="4">
        <v>2433.306078386518</v>
      </c>
      <c r="C162" s="4">
        <v>2539.9863278913917</v>
      </c>
      <c r="D162" s="4">
        <v>2754.883754891666</v>
      </c>
      <c r="E162" s="4">
        <v>2837.0142410632993</v>
      </c>
      <c r="F162" s="4">
        <v>3021.4849762554823</v>
      </c>
      <c r="G162" s="4">
        <v>3430.8573886729214</v>
      </c>
      <c r="H162" s="4">
        <v>3726.6439391106146</v>
      </c>
      <c r="I162" s="4">
        <v>3967.467392439282</v>
      </c>
      <c r="J162" s="4">
        <v>4101.928097736748</v>
      </c>
      <c r="K162" s="4">
        <v>4210.498291591391</v>
      </c>
      <c r="L162" s="4">
        <v>73.0361144859876</v>
      </c>
      <c r="M162" s="4">
        <v>24</v>
      </c>
    </row>
    <row r="163" spans="1:13" ht="15">
      <c r="A163" s="4" t="s">
        <v>97</v>
      </c>
      <c r="B163" s="4">
        <v>16493.95022106091</v>
      </c>
      <c r="C163" s="4">
        <v>19087.994271968506</v>
      </c>
      <c r="D163" s="4">
        <v>20744.01164107195</v>
      </c>
      <c r="E163" s="4">
        <v>18164.495877354737</v>
      </c>
      <c r="F163" s="4">
        <v>20129.653786672243</v>
      </c>
      <c r="G163" s="4">
        <v>22854.26811587778</v>
      </c>
      <c r="H163" s="4">
        <v>24657.98315247275</v>
      </c>
      <c r="I163" s="4">
        <v>26717.182727167252</v>
      </c>
      <c r="J163" s="4">
        <v>28179.281318931335</v>
      </c>
      <c r="K163" s="4">
        <v>28936.206259380768</v>
      </c>
      <c r="L163" s="4">
        <v>75.43527094214522</v>
      </c>
      <c r="M163" s="4">
        <v>23</v>
      </c>
    </row>
    <row r="164" spans="1:13" ht="15">
      <c r="A164" s="4" t="s">
        <v>76</v>
      </c>
      <c r="B164" s="4">
        <v>1095.6556284116195</v>
      </c>
      <c r="C164" s="4">
        <v>1245.059222951013</v>
      </c>
      <c r="D164" s="4">
        <v>1283.0409856739482</v>
      </c>
      <c r="E164" s="4">
        <v>1525.5170538389937</v>
      </c>
      <c r="F164" s="4">
        <v>1629.1672902053162</v>
      </c>
      <c r="G164" s="4">
        <v>1712.5887197834277</v>
      </c>
      <c r="H164" s="4">
        <v>1934.2856341886463</v>
      </c>
      <c r="I164" s="4">
        <v>1941.610049126618</v>
      </c>
      <c r="J164" s="4">
        <v>1942.484610122693</v>
      </c>
      <c r="K164" s="4">
        <v>1925.1652275777644</v>
      </c>
      <c r="L164" s="4">
        <v>75.70897074372643</v>
      </c>
      <c r="M164" s="4">
        <v>22</v>
      </c>
    </row>
    <row r="165" spans="1:13" ht="15">
      <c r="A165" s="6" t="s">
        <v>64</v>
      </c>
      <c r="B165" s="4">
        <v>996.6718639045597</v>
      </c>
      <c r="C165" s="4">
        <v>1072.0523470686928</v>
      </c>
      <c r="D165" s="4">
        <v>1181.5447701339826</v>
      </c>
      <c r="E165" s="4">
        <v>1230.5242427585315</v>
      </c>
      <c r="F165" s="4">
        <v>1301.6969519228453</v>
      </c>
      <c r="G165" s="4">
        <v>1397.2246912142991</v>
      </c>
      <c r="H165" s="4">
        <v>1510.6781095013455</v>
      </c>
      <c r="I165" s="4">
        <v>1569.16285546003</v>
      </c>
      <c r="J165" s="4">
        <v>1669.507521884054</v>
      </c>
      <c r="K165" s="4">
        <v>1762.3141259966599</v>
      </c>
      <c r="L165" s="4">
        <v>76.81989326884593</v>
      </c>
      <c r="M165" s="4">
        <v>21</v>
      </c>
    </row>
    <row r="166" spans="1:13" ht="15">
      <c r="A166" s="4" t="s">
        <v>166</v>
      </c>
      <c r="B166" s="4">
        <v>1964.2117636435253</v>
      </c>
      <c r="C166" s="4">
        <v>2189.5041683985223</v>
      </c>
      <c r="D166" s="4">
        <v>2346.803964995781</v>
      </c>
      <c r="E166" s="4">
        <v>2331.4253085180453</v>
      </c>
      <c r="F166" s="4">
        <v>2462.452789701691</v>
      </c>
      <c r="G166" s="4">
        <v>2648.6500184986726</v>
      </c>
      <c r="H166" s="4">
        <v>2846.657444698367</v>
      </c>
      <c r="I166" s="4">
        <v>3058.2144291538557</v>
      </c>
      <c r="J166" s="4">
        <v>3278.8320846575903</v>
      </c>
      <c r="K166" s="4">
        <v>3490.4190275970714</v>
      </c>
      <c r="L166" s="4">
        <v>77.70074959343994</v>
      </c>
      <c r="M166" s="4">
        <v>20</v>
      </c>
    </row>
    <row r="167" spans="1:13" ht="15">
      <c r="A167" s="4" t="s">
        <v>60</v>
      </c>
      <c r="B167" s="4">
        <v>3383.695039844395</v>
      </c>
      <c r="C167" s="4">
        <v>3681.3161176213307</v>
      </c>
      <c r="D167" s="4">
        <v>3924.101328869035</v>
      </c>
      <c r="E167" s="4">
        <v>4123.425804198738</v>
      </c>
      <c r="F167" s="4">
        <v>4395.510162679976</v>
      </c>
      <c r="G167" s="4">
        <v>4715.886349323121</v>
      </c>
      <c r="H167" s="4">
        <v>5000.76485438209</v>
      </c>
      <c r="I167" s="4">
        <v>5300.326070447645</v>
      </c>
      <c r="J167" s="4">
        <v>5656.9569401980125</v>
      </c>
      <c r="K167" s="4">
        <v>6034.259949187536</v>
      </c>
      <c r="L167" s="4">
        <v>78.33344548287164</v>
      </c>
      <c r="M167" s="4">
        <v>19</v>
      </c>
    </row>
    <row r="168" spans="1:13" ht="15">
      <c r="A168" s="4" t="s">
        <v>12</v>
      </c>
      <c r="B168" s="4">
        <v>1871.000135462955</v>
      </c>
      <c r="C168" s="4">
        <v>2031.7785215098622</v>
      </c>
      <c r="D168" s="4">
        <v>2171.629728458902</v>
      </c>
      <c r="E168" s="4">
        <v>2273.1642014108606</v>
      </c>
      <c r="F168" s="4">
        <v>2401.718739778074</v>
      </c>
      <c r="G168" s="4">
        <v>2579.3350480883264</v>
      </c>
      <c r="H168" s="4">
        <v>2764.7819283062554</v>
      </c>
      <c r="I168" s="4">
        <v>2942.3731865149957</v>
      </c>
      <c r="J168" s="4">
        <v>3138.242457150611</v>
      </c>
      <c r="K168" s="4">
        <v>3339.5892829092813</v>
      </c>
      <c r="L168" s="4">
        <v>78.49219888393769</v>
      </c>
      <c r="M168" s="4">
        <v>18</v>
      </c>
    </row>
    <row r="169" spans="1:13" ht="15">
      <c r="A169" s="4" t="s">
        <v>132</v>
      </c>
      <c r="B169" s="4">
        <v>9830.162605738678</v>
      </c>
      <c r="C169" s="4">
        <v>12477.384685944313</v>
      </c>
      <c r="D169" s="4">
        <v>13799.786140073293</v>
      </c>
      <c r="E169" s="4">
        <v>14900.508664252155</v>
      </c>
      <c r="F169" s="4">
        <v>15627.605619881655</v>
      </c>
      <c r="G169" s="4">
        <v>15754.152362614832</v>
      </c>
      <c r="H169" s="4">
        <v>16180.88715030475</v>
      </c>
      <c r="I169" s="4">
        <v>17171.761365550756</v>
      </c>
      <c r="J169" s="4">
        <v>17607.622893364573</v>
      </c>
      <c r="K169" s="4">
        <v>17779.77376401278</v>
      </c>
      <c r="L169" s="4">
        <v>80.86957944757962</v>
      </c>
      <c r="M169" s="4">
        <v>17</v>
      </c>
    </row>
    <row r="170" spans="1:13" ht="15">
      <c r="A170" s="4" t="s">
        <v>203</v>
      </c>
      <c r="B170" s="4">
        <v>3100.4968857723325</v>
      </c>
      <c r="C170" s="4">
        <v>3384.881772821886</v>
      </c>
      <c r="D170" s="4">
        <v>3529.911037287345</v>
      </c>
      <c r="E170" s="4">
        <v>3768.143396135562</v>
      </c>
      <c r="F170" s="4">
        <v>4093.785856595317</v>
      </c>
      <c r="G170" s="4">
        <v>4376.236725519197</v>
      </c>
      <c r="H170" s="4">
        <v>4636.331827147961</v>
      </c>
      <c r="I170" s="4">
        <v>4933.086411147749</v>
      </c>
      <c r="J170" s="4">
        <v>5288.778044376807</v>
      </c>
      <c r="K170" s="4">
        <v>5663.974547104942</v>
      </c>
      <c r="L170" s="4">
        <v>82.67957542857032</v>
      </c>
      <c r="M170" s="4">
        <v>16</v>
      </c>
    </row>
    <row r="171" spans="1:13" ht="15">
      <c r="A171" s="4" t="s">
        <v>2</v>
      </c>
      <c r="B171" s="4">
        <v>6400.816757862235</v>
      </c>
      <c r="C171" s="4">
        <v>6964.986318502878</v>
      </c>
      <c r="D171" s="4">
        <v>7467.591881555288</v>
      </c>
      <c r="E171" s="4">
        <v>7731.668695243585</v>
      </c>
      <c r="F171" s="4">
        <v>8389.990393051628</v>
      </c>
      <c r="G171" s="4">
        <v>9213.320943212784</v>
      </c>
      <c r="H171" s="4">
        <v>10163.858705382852</v>
      </c>
      <c r="I171" s="4">
        <v>10595.712913430247</v>
      </c>
      <c r="J171" s="4">
        <v>11210.29799135885</v>
      </c>
      <c r="K171" s="4">
        <v>11762.777581534972</v>
      </c>
      <c r="L171" s="4">
        <v>83.76994728190816</v>
      </c>
      <c r="M171" s="4">
        <v>15</v>
      </c>
    </row>
    <row r="172" spans="1:13" ht="15">
      <c r="A172" s="4" t="s">
        <v>136</v>
      </c>
      <c r="B172" s="4">
        <v>11694.186593630893</v>
      </c>
      <c r="C172" s="4">
        <v>13442.612253533793</v>
      </c>
      <c r="D172" s="4">
        <v>16301.943455231549</v>
      </c>
      <c r="E172" s="4">
        <v>16013.34616062073</v>
      </c>
      <c r="F172" s="4">
        <v>17180.51046779731</v>
      </c>
      <c r="G172" s="4">
        <v>18095.012736701752</v>
      </c>
      <c r="H172" s="4">
        <v>18983.3824664668</v>
      </c>
      <c r="I172" s="4">
        <v>19877.506606497136</v>
      </c>
      <c r="J172" s="4">
        <v>20796.98856416422</v>
      </c>
      <c r="K172" s="4">
        <v>22124.343304188147</v>
      </c>
      <c r="L172" s="4">
        <v>89.1909550702562</v>
      </c>
      <c r="M172" s="4">
        <v>14</v>
      </c>
    </row>
    <row r="173" spans="1:13" ht="15">
      <c r="A173" s="4" t="s">
        <v>133</v>
      </c>
      <c r="B173" s="4">
        <v>11675.281208158927</v>
      </c>
      <c r="C173" s="4">
        <v>13188.968011968913</v>
      </c>
      <c r="D173" s="4">
        <v>14354.099499616324</v>
      </c>
      <c r="E173" s="4">
        <v>14443.603169243013</v>
      </c>
      <c r="F173" s="4">
        <v>15202.21743044287</v>
      </c>
      <c r="G173" s="4">
        <v>17058.596438255245</v>
      </c>
      <c r="H173" s="4">
        <v>18663.168166234587</v>
      </c>
      <c r="I173" s="4">
        <v>19891.81196858368</v>
      </c>
      <c r="J173" s="4">
        <v>21130.2017439541</v>
      </c>
      <c r="K173" s="4">
        <v>22237.238256774923</v>
      </c>
      <c r="L173" s="4">
        <v>90.46426257583485</v>
      </c>
      <c r="M173" s="4">
        <v>13</v>
      </c>
    </row>
    <row r="174" spans="1:13" ht="15">
      <c r="A174" s="4" t="s">
        <v>142</v>
      </c>
      <c r="B174" s="4">
        <v>4365.935905551395</v>
      </c>
      <c r="C174" s="4">
        <v>5172.726953913862</v>
      </c>
      <c r="D174" s="4">
        <v>5418.202025725707</v>
      </c>
      <c r="E174" s="4">
        <v>5717.165736716452</v>
      </c>
      <c r="F174" s="4">
        <v>6354.393934474519</v>
      </c>
      <c r="G174" s="4">
        <v>6882.688407000562</v>
      </c>
      <c r="H174" s="4">
        <v>7251.433191659822</v>
      </c>
      <c r="I174" s="4">
        <v>7417.444076327284</v>
      </c>
      <c r="J174" s="4">
        <v>7875.800824909601</v>
      </c>
      <c r="K174" s="4">
        <v>8369.82535007779</v>
      </c>
      <c r="L174" s="4">
        <v>91.70747191765575</v>
      </c>
      <c r="M174" s="4">
        <v>12</v>
      </c>
    </row>
    <row r="175" spans="1:13" ht="15">
      <c r="A175" s="4" t="s">
        <v>155</v>
      </c>
      <c r="B175" s="4">
        <v>4991.61790909823</v>
      </c>
      <c r="C175" s="4">
        <v>5833.183782487608</v>
      </c>
      <c r="D175" s="4">
        <v>6163.757922648945</v>
      </c>
      <c r="E175" s="4">
        <v>6054.189180255727</v>
      </c>
      <c r="F175" s="4">
        <v>6597.568556734495</v>
      </c>
      <c r="G175" s="4">
        <v>7315.0908976642995</v>
      </c>
      <c r="H175" s="4">
        <v>8026.507129565328</v>
      </c>
      <c r="I175" s="4">
        <v>8541.812196397681</v>
      </c>
      <c r="J175" s="4">
        <v>9216.324829182357</v>
      </c>
      <c r="K175" s="4">
        <v>9599.482204469343</v>
      </c>
      <c r="L175" s="4">
        <v>92.31203948868666</v>
      </c>
      <c r="M175" s="4">
        <v>11</v>
      </c>
    </row>
    <row r="176" spans="1:13" ht="15">
      <c r="A176" s="6" t="s">
        <v>51</v>
      </c>
      <c r="B176" s="4">
        <v>3172.7073292489004</v>
      </c>
      <c r="C176" s="4">
        <v>3484.7562097580167</v>
      </c>
      <c r="D176" s="4">
        <v>3637.7558301026097</v>
      </c>
      <c r="E176" s="4">
        <v>3920.1601584491573</v>
      </c>
      <c r="F176" s="4">
        <v>4315.439627474159</v>
      </c>
      <c r="G176" s="4">
        <v>4634.945162347118</v>
      </c>
      <c r="H176" s="4">
        <v>4915.572431469387</v>
      </c>
      <c r="I176" s="4">
        <v>5255.475587947381</v>
      </c>
      <c r="J176" s="4">
        <v>5663.729106576888</v>
      </c>
      <c r="K176" s="4">
        <v>6104.576244754073</v>
      </c>
      <c r="L176" s="4">
        <v>92.40905672188984</v>
      </c>
      <c r="M176" s="4">
        <v>10</v>
      </c>
    </row>
    <row r="177" spans="1:13" ht="15">
      <c r="A177" s="4" t="s">
        <v>144</v>
      </c>
      <c r="B177" s="4">
        <v>2889.424995686686</v>
      </c>
      <c r="C177" s="4">
        <v>3137.5053658049887</v>
      </c>
      <c r="D177" s="4">
        <v>3389.0040530582933</v>
      </c>
      <c r="E177" s="4">
        <v>3606.646476244988</v>
      </c>
      <c r="F177" s="4">
        <v>3894.0252144480055</v>
      </c>
      <c r="G177" s="4">
        <v>4222.178628505258</v>
      </c>
      <c r="H177" s="4">
        <v>4568.912673310432</v>
      </c>
      <c r="I177" s="4">
        <v>4954.368503776438</v>
      </c>
      <c r="J177" s="4">
        <v>5333.525388434134</v>
      </c>
      <c r="K177" s="4">
        <v>5691.257818634999</v>
      </c>
      <c r="L177" s="4">
        <v>96.9685258184888</v>
      </c>
      <c r="M177" s="4">
        <v>9</v>
      </c>
    </row>
    <row r="178" spans="1:13" ht="15">
      <c r="A178" s="4" t="s">
        <v>165</v>
      </c>
      <c r="B178" s="4">
        <v>1178.5689339740914</v>
      </c>
      <c r="C178" s="4">
        <v>1331.483705721223</v>
      </c>
      <c r="D178" s="4">
        <v>1535.8160032111116</v>
      </c>
      <c r="E178" s="4">
        <v>1729.7695059421455</v>
      </c>
      <c r="F178" s="4">
        <v>1905.3934971000429</v>
      </c>
      <c r="G178" s="4">
        <v>2061.5275691190636</v>
      </c>
      <c r="H178" s="4">
        <v>2171.7393822277286</v>
      </c>
      <c r="I178" s="4">
        <v>2215.515497005196</v>
      </c>
      <c r="J178" s="4">
        <v>2329.510036529014</v>
      </c>
      <c r="K178" s="4">
        <v>2399.014386069307</v>
      </c>
      <c r="L178" s="4">
        <v>103.55316663403966</v>
      </c>
      <c r="M178" s="4">
        <v>8</v>
      </c>
    </row>
    <row r="179" spans="1:13" ht="15">
      <c r="A179" s="4" t="s">
        <v>71</v>
      </c>
      <c r="B179" s="4">
        <v>2985.6360567966394</v>
      </c>
      <c r="C179" s="4">
        <v>3321.5667619168003</v>
      </c>
      <c r="D179" s="4">
        <v>3632.7401208306296</v>
      </c>
      <c r="E179" s="4">
        <v>3890.61017413034</v>
      </c>
      <c r="F179" s="4">
        <v>4153.938846032071</v>
      </c>
      <c r="G179" s="4">
        <v>4469.997484457621</v>
      </c>
      <c r="H179" s="4">
        <v>4853.649706003063</v>
      </c>
      <c r="I179" s="4">
        <v>5244.049379721531</v>
      </c>
      <c r="J179" s="4">
        <v>5673.7861925224015</v>
      </c>
      <c r="K179" s="4">
        <v>6086.522181383919</v>
      </c>
      <c r="L179" s="4">
        <v>103.86015125749435</v>
      </c>
      <c r="M179" s="4">
        <v>7</v>
      </c>
    </row>
    <row r="180" spans="1:13" ht="15">
      <c r="A180" s="4" t="s">
        <v>90</v>
      </c>
      <c r="B180" s="4">
        <v>5949.151419789936</v>
      </c>
      <c r="C180" s="4">
        <v>6644.31827512526</v>
      </c>
      <c r="D180" s="4">
        <v>7274.126951521277</v>
      </c>
      <c r="E180" s="4">
        <v>7128.216003924019</v>
      </c>
      <c r="F180" s="4">
        <v>7552.646082992846</v>
      </c>
      <c r="G180" s="4">
        <v>8889.345537763536</v>
      </c>
      <c r="H180" s="4">
        <v>9990.038049019979</v>
      </c>
      <c r="I180" s="4">
        <v>11132.39094897984</v>
      </c>
      <c r="J180" s="4">
        <v>12012.23690923015</v>
      </c>
      <c r="K180" s="4">
        <v>12220.781340083206</v>
      </c>
      <c r="L180" s="4">
        <v>105.42057980623261</v>
      </c>
      <c r="M180" s="4">
        <v>6</v>
      </c>
    </row>
    <row r="181" spans="1:13" ht="15">
      <c r="A181" s="4" t="s">
        <v>37</v>
      </c>
      <c r="B181" s="4">
        <v>725.9606023288899</v>
      </c>
      <c r="C181" s="4">
        <v>808.5189863297861</v>
      </c>
      <c r="D181" s="4">
        <v>889.2679648390555</v>
      </c>
      <c r="E181" s="4">
        <v>949.4938972508844</v>
      </c>
      <c r="F181" s="4">
        <v>1053.796725278995</v>
      </c>
      <c r="G181" s="4">
        <v>1165.2168384819593</v>
      </c>
      <c r="H181" s="4">
        <v>1256.682208120086</v>
      </c>
      <c r="I181" s="4">
        <v>1376.7603288714563</v>
      </c>
      <c r="J181" s="4">
        <v>1507.202418473843</v>
      </c>
      <c r="K181" s="4">
        <v>1628.9231321513362</v>
      </c>
      <c r="L181" s="4">
        <v>124.38175390313637</v>
      </c>
      <c r="M181" s="4">
        <v>5</v>
      </c>
    </row>
    <row r="182" spans="1:13" ht="15">
      <c r="A182" s="4" t="s">
        <v>99</v>
      </c>
      <c r="B182" s="4">
        <v>2272.96171739716</v>
      </c>
      <c r="C182" s="4">
        <v>2595.574306478427</v>
      </c>
      <c r="D182" s="4">
        <v>2898.957431399336</v>
      </c>
      <c r="E182" s="4">
        <v>3207.781083283292</v>
      </c>
      <c r="F182" s="4">
        <v>3534.787518726643</v>
      </c>
      <c r="G182" s="4">
        <v>3780.8176802274716</v>
      </c>
      <c r="H182" s="4">
        <v>4099.892640386512</v>
      </c>
      <c r="I182" s="4">
        <v>4479.631121189761</v>
      </c>
      <c r="J182" s="4">
        <v>4882.445329434105</v>
      </c>
      <c r="K182" s="4">
        <v>5249.7447420576445</v>
      </c>
      <c r="L182" s="4">
        <v>130.96494331058474</v>
      </c>
      <c r="M182" s="4">
        <v>4</v>
      </c>
    </row>
    <row r="183" spans="1:13" ht="15">
      <c r="A183" s="6" t="s">
        <v>124</v>
      </c>
      <c r="B183" s="4">
        <v>5883.719784016204</v>
      </c>
      <c r="C183" s="4">
        <v>6863.982229250659</v>
      </c>
      <c r="D183" s="4">
        <v>7635.073138827107</v>
      </c>
      <c r="E183" s="4">
        <v>8374.432850133311</v>
      </c>
      <c r="F183" s="4">
        <v>9333.124882199832</v>
      </c>
      <c r="G183" s="4">
        <v>10384.367316917002</v>
      </c>
      <c r="H183" s="4">
        <v>11351.062842505935</v>
      </c>
      <c r="I183" s="4">
        <v>12367.96586431698</v>
      </c>
      <c r="J183" s="4">
        <v>13439.907642130916</v>
      </c>
      <c r="K183" s="4">
        <v>14450.716223339396</v>
      </c>
      <c r="L183" s="4">
        <v>145.60510618803454</v>
      </c>
      <c r="M183" s="4">
        <v>3</v>
      </c>
    </row>
    <row r="184" spans="1:13" ht="15">
      <c r="A184" s="6" t="s">
        <v>130</v>
      </c>
      <c r="B184" s="4">
        <v>6550.184922595006</v>
      </c>
      <c r="C184" s="4">
        <v>7381.120936273165</v>
      </c>
      <c r="D184" s="4">
        <v>8528.11331972572</v>
      </c>
      <c r="E184" s="4">
        <v>9004.579188816726</v>
      </c>
      <c r="F184" s="4">
        <v>9828.662204310682</v>
      </c>
      <c r="G184" s="4">
        <v>11360.502149268992</v>
      </c>
      <c r="H184" s="4">
        <v>12689.343828056439</v>
      </c>
      <c r="I184" s="4">
        <v>14027.412116701551</v>
      </c>
      <c r="J184" s="4">
        <v>15550.121682850253</v>
      </c>
      <c r="K184" s="4">
        <v>16532.48593718685</v>
      </c>
      <c r="L184" s="4">
        <v>152.39723965895496</v>
      </c>
      <c r="M184" s="4">
        <v>2</v>
      </c>
    </row>
    <row r="185" spans="1:13" ht="15">
      <c r="A185" s="8" t="s">
        <v>31</v>
      </c>
      <c r="B185" s="4"/>
      <c r="C185" s="4">
        <v>3726.445998593258</v>
      </c>
      <c r="D185" s="4">
        <v>5121.55426393966</v>
      </c>
      <c r="E185" s="4">
        <v>5617.952380006791</v>
      </c>
      <c r="F185" s="4">
        <v>6459.083165915319</v>
      </c>
      <c r="G185" s="4">
        <v>7339.301270050855</v>
      </c>
      <c r="H185" s="4">
        <v>8050.6982019088555</v>
      </c>
      <c r="I185" s="4">
        <v>10429.795590437205</v>
      </c>
      <c r="J185" s="4">
        <v>13232.17254276084</v>
      </c>
      <c r="K185" s="4">
        <v>13064.545233203935</v>
      </c>
      <c r="L185" s="4">
        <v>250.58995187736062</v>
      </c>
      <c r="M185" s="4">
        <v>1</v>
      </c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9.140625" style="0" bestFit="1" customWidth="1"/>
    <col min="2" max="2" width="13.140625" style="0" bestFit="1" customWidth="1"/>
  </cols>
  <sheetData>
    <row r="1" ht="15">
      <c r="A1" t="s">
        <v>340</v>
      </c>
    </row>
    <row r="2" ht="15">
      <c r="A2" t="s">
        <v>341</v>
      </c>
    </row>
    <row r="4" spans="1:3" s="31" customFormat="1" ht="15">
      <c r="A4" s="31" t="s">
        <v>178</v>
      </c>
      <c r="B4" s="31" t="s">
        <v>292</v>
      </c>
      <c r="C4" s="31" t="s">
        <v>188</v>
      </c>
    </row>
    <row r="5" spans="1:3" ht="15">
      <c r="A5" s="9" t="s">
        <v>154</v>
      </c>
      <c r="B5">
        <v>107.3089368</v>
      </c>
      <c r="C5">
        <v>1</v>
      </c>
    </row>
    <row r="6" spans="1:3" ht="15">
      <c r="A6" t="s">
        <v>112</v>
      </c>
      <c r="B6">
        <v>106.1617369</v>
      </c>
      <c r="C6">
        <v>2</v>
      </c>
    </row>
    <row r="7" spans="1:3" ht="15">
      <c r="A7" t="s">
        <v>62</v>
      </c>
      <c r="B7">
        <v>104.6666533</v>
      </c>
      <c r="C7">
        <v>3</v>
      </c>
    </row>
    <row r="8" spans="1:3" ht="15">
      <c r="A8" t="s">
        <v>12</v>
      </c>
      <c r="B8">
        <v>89.3929096</v>
      </c>
      <c r="C8">
        <v>4</v>
      </c>
    </row>
    <row r="9" spans="1:3" ht="15">
      <c r="A9" t="s">
        <v>252</v>
      </c>
      <c r="B9">
        <v>85.08515449</v>
      </c>
      <c r="C9">
        <v>5</v>
      </c>
    </row>
    <row r="10" spans="1:3" ht="15">
      <c r="A10" t="s">
        <v>251</v>
      </c>
      <c r="B10">
        <v>79.20020559</v>
      </c>
      <c r="C10">
        <v>6</v>
      </c>
    </row>
    <row r="11" spans="1:3" ht="15">
      <c r="A11" t="s">
        <v>53</v>
      </c>
      <c r="B11">
        <v>74.99780697</v>
      </c>
      <c r="C11">
        <v>7</v>
      </c>
    </row>
    <row r="12" spans="1:3" ht="15">
      <c r="A12" s="9" t="s">
        <v>51</v>
      </c>
      <c r="B12">
        <v>74.32984681</v>
      </c>
      <c r="C12">
        <v>8</v>
      </c>
    </row>
    <row r="13" spans="1:3" ht="15">
      <c r="A13" t="s">
        <v>180</v>
      </c>
      <c r="B13">
        <v>67.43349003</v>
      </c>
      <c r="C13">
        <v>9</v>
      </c>
    </row>
    <row r="14" spans="1:3" ht="15">
      <c r="A14" t="s">
        <v>185</v>
      </c>
      <c r="B14">
        <v>66.42837013</v>
      </c>
      <c r="C14">
        <v>10</v>
      </c>
    </row>
    <row r="15" spans="1:3" ht="15">
      <c r="A15" t="s">
        <v>183</v>
      </c>
      <c r="B15">
        <v>64.95375677</v>
      </c>
      <c r="C15">
        <v>11</v>
      </c>
    </row>
    <row r="16" spans="1:3" ht="15">
      <c r="A16" s="9" t="s">
        <v>13</v>
      </c>
      <c r="B16">
        <v>64.29012818</v>
      </c>
      <c r="C16">
        <v>12</v>
      </c>
    </row>
    <row r="17" spans="1:3" ht="15">
      <c r="A17" t="s">
        <v>44</v>
      </c>
      <c r="B17">
        <v>62.74462018</v>
      </c>
      <c r="C17">
        <v>13</v>
      </c>
    </row>
    <row r="18" spans="1:3" ht="15">
      <c r="A18" t="s">
        <v>7</v>
      </c>
      <c r="B18">
        <v>60.94814767</v>
      </c>
      <c r="C18">
        <v>14</v>
      </c>
    </row>
    <row r="19" spans="1:3" ht="15">
      <c r="A19" s="9" t="s">
        <v>173</v>
      </c>
      <c r="B19">
        <v>60.30064052</v>
      </c>
      <c r="C19">
        <v>15</v>
      </c>
    </row>
    <row r="20" spans="1:3" ht="15">
      <c r="A20" s="9" t="s">
        <v>124</v>
      </c>
      <c r="B20">
        <v>58.37659937</v>
      </c>
      <c r="C20">
        <v>16</v>
      </c>
    </row>
    <row r="21" spans="1:3" ht="15">
      <c r="A21" t="s">
        <v>142</v>
      </c>
      <c r="B21">
        <v>55.72363212</v>
      </c>
      <c r="C21">
        <v>17</v>
      </c>
    </row>
    <row r="22" spans="1:3" ht="15">
      <c r="A22" t="s">
        <v>82</v>
      </c>
      <c r="B22">
        <v>55.45435188</v>
      </c>
      <c r="C22">
        <v>18</v>
      </c>
    </row>
    <row r="23" spans="1:3" ht="15">
      <c r="A23" t="s">
        <v>99</v>
      </c>
      <c r="B23">
        <v>54.38812189</v>
      </c>
      <c r="C23">
        <v>19</v>
      </c>
    </row>
    <row r="24" spans="1:3" ht="15">
      <c r="A24" t="s">
        <v>174</v>
      </c>
      <c r="B24">
        <v>53.28119972</v>
      </c>
      <c r="C24">
        <v>20</v>
      </c>
    </row>
    <row r="25" spans="1:3" ht="15">
      <c r="A25" t="s">
        <v>88</v>
      </c>
      <c r="B25">
        <v>53.0089847</v>
      </c>
      <c r="C25">
        <v>21</v>
      </c>
    </row>
    <row r="26" spans="1:3" ht="15">
      <c r="A26" t="s">
        <v>175</v>
      </c>
      <c r="B26">
        <v>52.8289507</v>
      </c>
      <c r="C26">
        <v>22</v>
      </c>
    </row>
    <row r="27" spans="1:3" ht="15">
      <c r="A27" t="s">
        <v>0</v>
      </c>
      <c r="B27">
        <v>51.99596281</v>
      </c>
      <c r="C27">
        <v>23</v>
      </c>
    </row>
    <row r="28" spans="1:3" ht="15">
      <c r="A28" t="s">
        <v>6</v>
      </c>
      <c r="B28">
        <v>51.50224365</v>
      </c>
      <c r="C28">
        <v>24</v>
      </c>
    </row>
    <row r="29" spans="1:3" ht="15">
      <c r="A29" s="9" t="s">
        <v>55</v>
      </c>
      <c r="B29">
        <v>50.04764327</v>
      </c>
      <c r="C29">
        <v>25</v>
      </c>
    </row>
    <row r="30" spans="1:3" ht="15">
      <c r="A30" t="s">
        <v>14</v>
      </c>
      <c r="B30">
        <v>50.02908375</v>
      </c>
      <c r="C30">
        <v>26</v>
      </c>
    </row>
    <row r="31" spans="1:3" ht="15">
      <c r="A31" t="s">
        <v>64</v>
      </c>
      <c r="B31">
        <v>49.71362154</v>
      </c>
      <c r="C31">
        <v>27</v>
      </c>
    </row>
    <row r="32" spans="1:3" ht="15">
      <c r="A32" t="s">
        <v>76</v>
      </c>
      <c r="B32">
        <v>48.01676483</v>
      </c>
      <c r="C32">
        <v>28</v>
      </c>
    </row>
    <row r="33" spans="1:3" ht="15">
      <c r="A33" t="s">
        <v>89</v>
      </c>
      <c r="B33">
        <v>47.40090583</v>
      </c>
      <c r="C33">
        <v>29</v>
      </c>
    </row>
    <row r="34" spans="1:3" ht="15">
      <c r="A34" t="s">
        <v>161</v>
      </c>
      <c r="B34">
        <v>47.11721082</v>
      </c>
      <c r="C34">
        <v>30</v>
      </c>
    </row>
    <row r="35" spans="1:3" ht="15">
      <c r="A35" t="s">
        <v>46</v>
      </c>
      <c r="B35">
        <v>46.46839936</v>
      </c>
      <c r="C35">
        <v>31</v>
      </c>
    </row>
    <row r="36" spans="1:3" ht="15">
      <c r="A36" t="s">
        <v>120</v>
      </c>
      <c r="B36">
        <v>46.32237903</v>
      </c>
      <c r="C36">
        <v>32</v>
      </c>
    </row>
    <row r="37" spans="1:3" ht="15">
      <c r="A37" t="s">
        <v>153</v>
      </c>
      <c r="B37">
        <v>46.05858564</v>
      </c>
      <c r="C37">
        <v>33</v>
      </c>
    </row>
    <row r="38" spans="1:3" ht="15">
      <c r="A38" t="s">
        <v>111</v>
      </c>
      <c r="B38">
        <v>45.53410622</v>
      </c>
      <c r="C38">
        <v>34</v>
      </c>
    </row>
    <row r="39" spans="1:3" ht="15">
      <c r="A39" t="s">
        <v>52</v>
      </c>
      <c r="B39">
        <v>44.79266297</v>
      </c>
      <c r="C39">
        <v>35</v>
      </c>
    </row>
    <row r="40" spans="1:3" ht="15">
      <c r="A40" t="s">
        <v>78</v>
      </c>
      <c r="B40">
        <v>44.0063041</v>
      </c>
      <c r="C40">
        <v>36</v>
      </c>
    </row>
    <row r="41" spans="1:3" ht="15">
      <c r="A41" t="s">
        <v>258</v>
      </c>
      <c r="B41">
        <v>43.49048059</v>
      </c>
      <c r="C41">
        <v>37</v>
      </c>
    </row>
    <row r="42" spans="1:3" ht="15">
      <c r="A42" t="s">
        <v>238</v>
      </c>
      <c r="B42">
        <v>42.98979197</v>
      </c>
      <c r="C42">
        <v>38</v>
      </c>
    </row>
    <row r="43" spans="1:3" ht="15">
      <c r="A43" t="s">
        <v>247</v>
      </c>
      <c r="B43">
        <v>41.56628282</v>
      </c>
      <c r="C43">
        <v>39</v>
      </c>
    </row>
    <row r="44" spans="1:3" ht="15">
      <c r="A44" t="s">
        <v>9</v>
      </c>
      <c r="B44">
        <v>40.4789043</v>
      </c>
      <c r="C44">
        <v>40</v>
      </c>
    </row>
    <row r="45" spans="1:3" ht="15">
      <c r="A45" t="s">
        <v>33</v>
      </c>
      <c r="B45">
        <v>40.03947692</v>
      </c>
      <c r="C45">
        <v>41</v>
      </c>
    </row>
    <row r="46" spans="1:3" ht="15">
      <c r="A46" t="s">
        <v>121</v>
      </c>
      <c r="B46">
        <v>39.86049558</v>
      </c>
      <c r="C46">
        <v>42</v>
      </c>
    </row>
    <row r="47" spans="1:3" ht="15">
      <c r="A47" t="s">
        <v>71</v>
      </c>
      <c r="B47">
        <v>39.67064264</v>
      </c>
      <c r="C47">
        <v>43</v>
      </c>
    </row>
    <row r="48" spans="1:3" ht="15">
      <c r="A48" t="s">
        <v>119</v>
      </c>
      <c r="B48">
        <v>39.55602953</v>
      </c>
      <c r="C48">
        <v>44</v>
      </c>
    </row>
    <row r="49" spans="1:3" ht="15">
      <c r="A49" t="s">
        <v>145</v>
      </c>
      <c r="B49">
        <v>38.79814209</v>
      </c>
      <c r="C49">
        <v>45</v>
      </c>
    </row>
    <row r="50" spans="1:3" ht="15">
      <c r="A50" t="s">
        <v>69</v>
      </c>
      <c r="B50">
        <v>37.95728931</v>
      </c>
      <c r="C50">
        <v>46</v>
      </c>
    </row>
    <row r="51" spans="1:3" ht="15">
      <c r="A51" t="s">
        <v>135</v>
      </c>
      <c r="B51">
        <v>37.59004958</v>
      </c>
      <c r="C51">
        <v>47</v>
      </c>
    </row>
    <row r="52" spans="1:3" ht="15">
      <c r="A52" t="s">
        <v>10</v>
      </c>
      <c r="B52">
        <v>37.57020675</v>
      </c>
      <c r="C52">
        <v>48</v>
      </c>
    </row>
    <row r="53" spans="1:3" ht="15">
      <c r="A53" t="s">
        <v>143</v>
      </c>
      <c r="B53">
        <v>37.0047886</v>
      </c>
      <c r="C53">
        <v>49</v>
      </c>
    </row>
    <row r="54" spans="1:3" ht="15">
      <c r="A54" s="9" t="s">
        <v>83</v>
      </c>
      <c r="B54">
        <v>36.40911573</v>
      </c>
      <c r="C54">
        <v>50</v>
      </c>
    </row>
    <row r="55" spans="1:3" ht="15">
      <c r="A55" t="s">
        <v>75</v>
      </c>
      <c r="B55">
        <v>36.39542768</v>
      </c>
      <c r="C55">
        <v>51</v>
      </c>
    </row>
    <row r="56" spans="1:3" ht="15">
      <c r="A56" t="s">
        <v>37</v>
      </c>
      <c r="B56">
        <v>35.73814656</v>
      </c>
      <c r="C56">
        <v>52</v>
      </c>
    </row>
    <row r="57" spans="1:3" ht="15">
      <c r="A57" t="s">
        <v>170</v>
      </c>
      <c r="B57">
        <v>35.56453306</v>
      </c>
      <c r="C57">
        <v>53</v>
      </c>
    </row>
    <row r="58" spans="1:3" ht="15">
      <c r="A58" t="s">
        <v>156</v>
      </c>
      <c r="B58">
        <v>35.16237337</v>
      </c>
      <c r="C58">
        <v>54</v>
      </c>
    </row>
    <row r="59" spans="1:3" ht="15">
      <c r="A59" t="s">
        <v>63</v>
      </c>
      <c r="B59">
        <v>34.84767569</v>
      </c>
      <c r="C59">
        <v>55</v>
      </c>
    </row>
    <row r="60" spans="1:3" ht="15">
      <c r="A60" t="s">
        <v>293</v>
      </c>
      <c r="B60">
        <v>34.08883481</v>
      </c>
      <c r="C60">
        <v>56</v>
      </c>
    </row>
    <row r="61" spans="1:3" ht="15">
      <c r="A61" t="s">
        <v>147</v>
      </c>
      <c r="B61">
        <v>32.98647968</v>
      </c>
      <c r="C61">
        <v>57</v>
      </c>
    </row>
    <row r="62" spans="1:3" ht="15">
      <c r="A62" t="s">
        <v>61</v>
      </c>
      <c r="B62">
        <v>32.67724465</v>
      </c>
      <c r="C62">
        <v>58</v>
      </c>
    </row>
    <row r="63" spans="1:3" ht="15">
      <c r="A63" t="s">
        <v>106</v>
      </c>
      <c r="B63">
        <v>32.60158923</v>
      </c>
      <c r="C63">
        <v>59</v>
      </c>
    </row>
    <row r="64" spans="1:3" ht="15">
      <c r="A64" t="s">
        <v>144</v>
      </c>
      <c r="B64">
        <v>32.56943026</v>
      </c>
      <c r="C64">
        <v>60</v>
      </c>
    </row>
    <row r="65" spans="1:3" ht="15">
      <c r="A65" t="s">
        <v>67</v>
      </c>
      <c r="B65">
        <v>32.43740893</v>
      </c>
      <c r="C65">
        <v>61</v>
      </c>
    </row>
    <row r="66" spans="1:3" ht="15">
      <c r="A66" t="s">
        <v>130</v>
      </c>
      <c r="B66">
        <v>31.29449247</v>
      </c>
      <c r="C66">
        <v>62</v>
      </c>
    </row>
    <row r="67" spans="1:3" ht="15">
      <c r="A67" t="s">
        <v>132</v>
      </c>
      <c r="B67">
        <v>30.3540129</v>
      </c>
      <c r="C67">
        <v>63</v>
      </c>
    </row>
    <row r="68" spans="1:3" ht="15">
      <c r="A68" t="s">
        <v>116</v>
      </c>
      <c r="B68">
        <v>29.6286252</v>
      </c>
      <c r="C68">
        <v>64</v>
      </c>
    </row>
    <row r="69" spans="1:3" ht="15">
      <c r="A69" t="s">
        <v>54</v>
      </c>
      <c r="B69">
        <v>29.05613639</v>
      </c>
      <c r="C69">
        <v>65</v>
      </c>
    </row>
    <row r="70" spans="1:3" ht="15">
      <c r="A70" t="s">
        <v>166</v>
      </c>
      <c r="B70">
        <v>29.03890178</v>
      </c>
      <c r="C70">
        <v>66</v>
      </c>
    </row>
    <row r="71" spans="1:3" ht="15">
      <c r="A71" t="s">
        <v>48</v>
      </c>
      <c r="B71">
        <v>28.66424214</v>
      </c>
      <c r="C71">
        <v>67</v>
      </c>
    </row>
    <row r="72" spans="1:3" ht="15">
      <c r="A72" t="s">
        <v>60</v>
      </c>
      <c r="B72">
        <v>28.2516555</v>
      </c>
      <c r="C72">
        <v>68</v>
      </c>
    </row>
    <row r="73" spans="1:3" ht="15">
      <c r="A73" t="s">
        <v>152</v>
      </c>
      <c r="B73">
        <v>28.12871472</v>
      </c>
      <c r="C73">
        <v>69</v>
      </c>
    </row>
    <row r="74" spans="1:3" ht="15">
      <c r="A74" t="s">
        <v>20</v>
      </c>
      <c r="B74">
        <v>27.97140377</v>
      </c>
      <c r="C74">
        <v>70</v>
      </c>
    </row>
    <row r="75" spans="1:3" ht="15">
      <c r="A75" t="s">
        <v>2</v>
      </c>
      <c r="B75">
        <v>27.92362221</v>
      </c>
      <c r="C75">
        <v>71</v>
      </c>
    </row>
    <row r="76" spans="1:3" ht="15">
      <c r="A76" t="s">
        <v>118</v>
      </c>
      <c r="B76">
        <v>27.8233501</v>
      </c>
      <c r="C76">
        <v>72</v>
      </c>
    </row>
    <row r="77" spans="1:3" ht="15">
      <c r="A77" t="s">
        <v>150</v>
      </c>
      <c r="B77">
        <v>27.3819724</v>
      </c>
      <c r="C77">
        <v>73</v>
      </c>
    </row>
    <row r="78" spans="1:3" ht="15">
      <c r="A78" t="s">
        <v>74</v>
      </c>
      <c r="B78">
        <v>27.04048536</v>
      </c>
      <c r="C78">
        <v>74</v>
      </c>
    </row>
    <row r="79" spans="1:3" ht="15">
      <c r="A79" t="s">
        <v>4</v>
      </c>
      <c r="B79">
        <v>26.74664908</v>
      </c>
      <c r="C79">
        <v>75</v>
      </c>
    </row>
    <row r="80" spans="1:3" ht="15">
      <c r="A80" s="9" t="s">
        <v>137</v>
      </c>
      <c r="B80">
        <v>26.35272294</v>
      </c>
      <c r="C80">
        <v>76</v>
      </c>
    </row>
    <row r="81" spans="1:3" ht="15">
      <c r="A81" t="s">
        <v>3</v>
      </c>
      <c r="B81">
        <v>25.837657</v>
      </c>
      <c r="C81">
        <v>77</v>
      </c>
    </row>
    <row r="82" spans="1:3" ht="15">
      <c r="A82" t="s">
        <v>134</v>
      </c>
      <c r="B82">
        <v>25.72702911</v>
      </c>
      <c r="C82">
        <v>78</v>
      </c>
    </row>
    <row r="83" spans="1:3" ht="15">
      <c r="A83" t="s">
        <v>29</v>
      </c>
      <c r="B83">
        <v>25.50768535</v>
      </c>
      <c r="C83">
        <v>79</v>
      </c>
    </row>
    <row r="84" spans="1:3" ht="15">
      <c r="A84" t="s">
        <v>122</v>
      </c>
      <c r="B84">
        <v>24.70117006</v>
      </c>
      <c r="C84">
        <v>80</v>
      </c>
    </row>
    <row r="85" spans="1:3" ht="15">
      <c r="A85" t="s">
        <v>24</v>
      </c>
      <c r="B85">
        <v>24.28187517</v>
      </c>
      <c r="C85">
        <v>81</v>
      </c>
    </row>
    <row r="86" spans="1:3" ht="15">
      <c r="A86" t="s">
        <v>230</v>
      </c>
      <c r="B86">
        <v>23.75584614</v>
      </c>
      <c r="C86">
        <v>82</v>
      </c>
    </row>
    <row r="87" spans="1:3" ht="15">
      <c r="A87" t="s">
        <v>90</v>
      </c>
      <c r="B87">
        <v>23.59317989</v>
      </c>
      <c r="C87">
        <v>83</v>
      </c>
    </row>
    <row r="88" spans="1:3" ht="15">
      <c r="A88" t="s">
        <v>169</v>
      </c>
      <c r="B88">
        <v>23.53443788</v>
      </c>
      <c r="C88">
        <v>84</v>
      </c>
    </row>
    <row r="89" spans="1:3" ht="15">
      <c r="A89" t="s">
        <v>66</v>
      </c>
      <c r="B89">
        <v>23.48713422</v>
      </c>
      <c r="C89">
        <v>85</v>
      </c>
    </row>
    <row r="90" spans="1:3" ht="15">
      <c r="A90" t="s">
        <v>93</v>
      </c>
      <c r="B90">
        <v>23.35266451</v>
      </c>
      <c r="C90">
        <v>86</v>
      </c>
    </row>
    <row r="91" spans="1:3" ht="15">
      <c r="A91" t="s">
        <v>141</v>
      </c>
      <c r="B91">
        <v>23.3161196</v>
      </c>
      <c r="C91">
        <v>87</v>
      </c>
    </row>
    <row r="92" spans="1:3" ht="15">
      <c r="A92" t="s">
        <v>17</v>
      </c>
      <c r="B92">
        <v>23.05838255</v>
      </c>
      <c r="C92">
        <v>88</v>
      </c>
    </row>
    <row r="93" spans="1:3" ht="15">
      <c r="A93" t="s">
        <v>11</v>
      </c>
      <c r="B93">
        <v>22.99104134</v>
      </c>
      <c r="C93">
        <v>89</v>
      </c>
    </row>
    <row r="94" spans="1:3" ht="15">
      <c r="A94" t="s">
        <v>41</v>
      </c>
      <c r="B94">
        <v>22.98826426</v>
      </c>
      <c r="C94">
        <v>90</v>
      </c>
    </row>
    <row r="95" spans="1:3" ht="15">
      <c r="A95" t="s">
        <v>184</v>
      </c>
      <c r="B95">
        <v>22.86952366</v>
      </c>
      <c r="C95">
        <v>91</v>
      </c>
    </row>
    <row r="96" spans="1:3" ht="15">
      <c r="A96" t="s">
        <v>146</v>
      </c>
      <c r="B96">
        <v>22.63592379</v>
      </c>
      <c r="C96">
        <v>92</v>
      </c>
    </row>
    <row r="97" spans="1:3" ht="15">
      <c r="A97" t="s">
        <v>129</v>
      </c>
      <c r="B97">
        <v>21.78040386</v>
      </c>
      <c r="C97">
        <v>93</v>
      </c>
    </row>
    <row r="98" spans="1:3" ht="15">
      <c r="A98" t="s">
        <v>179</v>
      </c>
      <c r="B98">
        <v>21.60860671</v>
      </c>
      <c r="C98">
        <v>94</v>
      </c>
    </row>
    <row r="99" spans="1:3" ht="15">
      <c r="A99" t="s">
        <v>36</v>
      </c>
      <c r="B99">
        <v>21.44459626</v>
      </c>
      <c r="C99">
        <v>95</v>
      </c>
    </row>
    <row r="100" spans="1:3" ht="15">
      <c r="A100" t="s">
        <v>73</v>
      </c>
      <c r="B100">
        <v>21.43664968</v>
      </c>
      <c r="C100">
        <v>96</v>
      </c>
    </row>
    <row r="101" spans="1:3" ht="15">
      <c r="A101" t="s">
        <v>43</v>
      </c>
      <c r="B101">
        <v>21.40898739</v>
      </c>
      <c r="C101">
        <v>97</v>
      </c>
    </row>
    <row r="102" spans="1:3" ht="15">
      <c r="A102" t="s">
        <v>115</v>
      </c>
      <c r="B102">
        <v>21.09447276</v>
      </c>
      <c r="C102">
        <v>98</v>
      </c>
    </row>
    <row r="103" spans="1:3" ht="15">
      <c r="A103" t="s">
        <v>38</v>
      </c>
      <c r="B103">
        <v>20.94195715</v>
      </c>
      <c r="C103">
        <v>99</v>
      </c>
    </row>
    <row r="104" spans="1:3" ht="15">
      <c r="A104" t="s">
        <v>28</v>
      </c>
      <c r="B104">
        <v>20.60740486</v>
      </c>
      <c r="C104">
        <v>100</v>
      </c>
    </row>
    <row r="105" spans="1:3" ht="15">
      <c r="A105" t="s">
        <v>113</v>
      </c>
      <c r="B105">
        <v>20.5543623</v>
      </c>
      <c r="C105">
        <v>101</v>
      </c>
    </row>
    <row r="106" spans="1:3" ht="15">
      <c r="A106" t="s">
        <v>86</v>
      </c>
      <c r="B106">
        <v>20.52367065</v>
      </c>
      <c r="C106">
        <v>102</v>
      </c>
    </row>
    <row r="107" spans="1:3" ht="15">
      <c r="A107" t="s">
        <v>148</v>
      </c>
      <c r="B107">
        <v>20.48379252</v>
      </c>
      <c r="C107">
        <v>103</v>
      </c>
    </row>
    <row r="108" spans="1:3" ht="15">
      <c r="A108" t="s">
        <v>155</v>
      </c>
      <c r="B108">
        <v>20.4763228</v>
      </c>
      <c r="C108">
        <v>104</v>
      </c>
    </row>
    <row r="109" spans="1:3" ht="15">
      <c r="A109" t="s">
        <v>65</v>
      </c>
      <c r="B109">
        <v>20.41799195</v>
      </c>
      <c r="C109">
        <v>105</v>
      </c>
    </row>
    <row r="110" spans="1:3" ht="15">
      <c r="A110" t="s">
        <v>96</v>
      </c>
      <c r="B110">
        <v>20.41796867</v>
      </c>
      <c r="C110">
        <v>106</v>
      </c>
    </row>
    <row r="111" spans="1:3" ht="15">
      <c r="A111" t="s">
        <v>84</v>
      </c>
      <c r="B111">
        <v>20.3499567</v>
      </c>
      <c r="C111">
        <v>107</v>
      </c>
    </row>
    <row r="112" spans="1:3" ht="15">
      <c r="A112" s="9" t="s">
        <v>56</v>
      </c>
      <c r="B112">
        <v>20.23982419</v>
      </c>
      <c r="C112">
        <v>108</v>
      </c>
    </row>
    <row r="113" spans="1:3" ht="15">
      <c r="A113" t="s">
        <v>77</v>
      </c>
      <c r="B113">
        <v>20.11774831</v>
      </c>
      <c r="C113">
        <v>109</v>
      </c>
    </row>
    <row r="114" spans="1:3" ht="15">
      <c r="A114" t="s">
        <v>42</v>
      </c>
      <c r="B114">
        <v>19.86123293</v>
      </c>
      <c r="C114">
        <v>110</v>
      </c>
    </row>
    <row r="115" spans="1:3" ht="15">
      <c r="A115" t="s">
        <v>257</v>
      </c>
      <c r="B115">
        <v>19.83625362</v>
      </c>
      <c r="C115">
        <v>111</v>
      </c>
    </row>
    <row r="116" spans="1:3" ht="15">
      <c r="A116" t="s">
        <v>98</v>
      </c>
      <c r="B116">
        <v>19.67682043</v>
      </c>
      <c r="C116">
        <v>112</v>
      </c>
    </row>
    <row r="117" spans="1:3" ht="15">
      <c r="A117" t="s">
        <v>27</v>
      </c>
      <c r="B117">
        <v>19.66999774</v>
      </c>
      <c r="C117">
        <v>113</v>
      </c>
    </row>
    <row r="118" spans="1:3" ht="15">
      <c r="A118" t="s">
        <v>136</v>
      </c>
      <c r="B118">
        <v>19.57866345</v>
      </c>
      <c r="C118">
        <v>114</v>
      </c>
    </row>
    <row r="119" spans="1:3" ht="15">
      <c r="A119" t="s">
        <v>151</v>
      </c>
      <c r="B119">
        <v>19.53856529</v>
      </c>
      <c r="C119">
        <v>115</v>
      </c>
    </row>
    <row r="120" spans="1:3" ht="15">
      <c r="A120" t="s">
        <v>176</v>
      </c>
      <c r="B120">
        <v>19.29960911</v>
      </c>
      <c r="C120">
        <v>116</v>
      </c>
    </row>
    <row r="121" spans="1:3" ht="15">
      <c r="A121" t="s">
        <v>97</v>
      </c>
      <c r="B121">
        <v>19.06499459</v>
      </c>
      <c r="C121">
        <v>117</v>
      </c>
    </row>
    <row r="122" spans="1:3" ht="15">
      <c r="A122" t="s">
        <v>165</v>
      </c>
      <c r="B122">
        <v>18.89846158</v>
      </c>
      <c r="C122">
        <v>118</v>
      </c>
    </row>
    <row r="123" spans="1:3" ht="15">
      <c r="A123" t="s">
        <v>104</v>
      </c>
      <c r="B123">
        <v>18.87843558</v>
      </c>
      <c r="C123">
        <v>119</v>
      </c>
    </row>
    <row r="124" spans="1:3" ht="15">
      <c r="A124" t="s">
        <v>125</v>
      </c>
      <c r="B124">
        <v>18.73785053</v>
      </c>
      <c r="C124">
        <v>120</v>
      </c>
    </row>
    <row r="125" spans="1:3" ht="15">
      <c r="A125" t="s">
        <v>126</v>
      </c>
      <c r="B125">
        <v>18.47176015</v>
      </c>
      <c r="C125">
        <v>121</v>
      </c>
    </row>
    <row r="126" spans="1:3" ht="15">
      <c r="A126" t="s">
        <v>107</v>
      </c>
      <c r="B126">
        <v>18.28597332</v>
      </c>
      <c r="C126">
        <v>122</v>
      </c>
    </row>
    <row r="127" spans="1:3" ht="15">
      <c r="A127" t="s">
        <v>138</v>
      </c>
      <c r="B127">
        <v>17.99813938</v>
      </c>
      <c r="C127">
        <v>123</v>
      </c>
    </row>
    <row r="128" spans="1:3" ht="15">
      <c r="A128" t="s">
        <v>246</v>
      </c>
      <c r="B128">
        <v>17.98569778</v>
      </c>
      <c r="C128">
        <v>124</v>
      </c>
    </row>
    <row r="129" spans="1:3" ht="15">
      <c r="A129" t="s">
        <v>50</v>
      </c>
      <c r="B129">
        <v>17.93662454</v>
      </c>
      <c r="C129">
        <v>125</v>
      </c>
    </row>
    <row r="130" spans="1:3" ht="15">
      <c r="A130" t="s">
        <v>15</v>
      </c>
      <c r="B130">
        <v>17.5393912</v>
      </c>
      <c r="C130">
        <v>126</v>
      </c>
    </row>
    <row r="131" spans="1:3" ht="15">
      <c r="A131" t="s">
        <v>80</v>
      </c>
      <c r="B131">
        <v>17.3922441</v>
      </c>
      <c r="C131">
        <v>127</v>
      </c>
    </row>
    <row r="132" spans="1:3" ht="15">
      <c r="A132" t="s">
        <v>79</v>
      </c>
      <c r="B132">
        <v>17.07934151</v>
      </c>
      <c r="C132">
        <v>128</v>
      </c>
    </row>
    <row r="133" spans="1:3" ht="15">
      <c r="A133" t="s">
        <v>21</v>
      </c>
      <c r="B133">
        <v>17.01299421</v>
      </c>
      <c r="C133">
        <v>129</v>
      </c>
    </row>
    <row r="134" spans="1:3" ht="15">
      <c r="A134" t="s">
        <v>34</v>
      </c>
      <c r="B134">
        <v>16.99207352</v>
      </c>
      <c r="C134">
        <v>130</v>
      </c>
    </row>
    <row r="135" spans="1:3" ht="15">
      <c r="A135" t="s">
        <v>109</v>
      </c>
      <c r="B135">
        <v>16.92166624</v>
      </c>
      <c r="C135">
        <v>131</v>
      </c>
    </row>
    <row r="136" spans="1:3" ht="15">
      <c r="A136" s="9" t="s">
        <v>1</v>
      </c>
      <c r="B136">
        <v>16.63374961</v>
      </c>
      <c r="C136">
        <v>132</v>
      </c>
    </row>
    <row r="137" spans="1:3" ht="15">
      <c r="A137" t="s">
        <v>68</v>
      </c>
      <c r="B137">
        <v>16.58784625</v>
      </c>
      <c r="C137">
        <v>133</v>
      </c>
    </row>
    <row r="138" spans="1:3" ht="15">
      <c r="A138" t="s">
        <v>182</v>
      </c>
      <c r="B138">
        <v>16.29880428</v>
      </c>
      <c r="C138">
        <v>134</v>
      </c>
    </row>
    <row r="139" spans="1:3" ht="15">
      <c r="A139" t="s">
        <v>91</v>
      </c>
      <c r="B139">
        <v>15.67337266</v>
      </c>
      <c r="C139">
        <v>135</v>
      </c>
    </row>
    <row r="140" spans="1:3" ht="15">
      <c r="A140" t="s">
        <v>160</v>
      </c>
      <c r="B140">
        <v>15.63662972</v>
      </c>
      <c r="C140">
        <v>136</v>
      </c>
    </row>
    <row r="141" spans="1:3" ht="15">
      <c r="A141" t="s">
        <v>108</v>
      </c>
      <c r="B141">
        <v>15.55640978</v>
      </c>
      <c r="C141">
        <v>137</v>
      </c>
    </row>
    <row r="142" spans="1:3" ht="15">
      <c r="A142" t="s">
        <v>110</v>
      </c>
      <c r="B142">
        <v>15.40820407</v>
      </c>
      <c r="C142">
        <v>138</v>
      </c>
    </row>
    <row r="143" spans="1:3" ht="15">
      <c r="A143" t="s">
        <v>140</v>
      </c>
      <c r="B143">
        <v>15.38938638</v>
      </c>
      <c r="C143">
        <v>139</v>
      </c>
    </row>
    <row r="144" spans="1:3" ht="15">
      <c r="A144" t="s">
        <v>25</v>
      </c>
      <c r="B144">
        <v>15.1402398</v>
      </c>
      <c r="C144">
        <v>140</v>
      </c>
    </row>
    <row r="145" spans="1:3" ht="15">
      <c r="A145" t="s">
        <v>16</v>
      </c>
      <c r="B145">
        <v>14.95404587</v>
      </c>
      <c r="C145">
        <v>141</v>
      </c>
    </row>
    <row r="146" spans="1:3" ht="15">
      <c r="A146" t="s">
        <v>117</v>
      </c>
      <c r="B146">
        <v>14.853318</v>
      </c>
      <c r="C146">
        <v>142</v>
      </c>
    </row>
    <row r="147" spans="1:3" ht="15">
      <c r="A147" t="s">
        <v>5</v>
      </c>
      <c r="B147">
        <v>14.63752206</v>
      </c>
      <c r="C147">
        <v>143</v>
      </c>
    </row>
    <row r="148" spans="1:3" ht="15">
      <c r="A148" t="s">
        <v>19</v>
      </c>
      <c r="B148">
        <v>14.25163381</v>
      </c>
      <c r="C148">
        <v>144</v>
      </c>
    </row>
    <row r="149" spans="1:3" ht="15">
      <c r="A149" t="s">
        <v>163</v>
      </c>
      <c r="B149">
        <v>14.19016577</v>
      </c>
      <c r="C149">
        <v>145</v>
      </c>
    </row>
    <row r="150" spans="1:3" ht="15">
      <c r="A150" s="9" t="s">
        <v>114</v>
      </c>
      <c r="B150">
        <v>14.0153719</v>
      </c>
      <c r="C150">
        <v>146</v>
      </c>
    </row>
    <row r="151" spans="1:3" ht="15">
      <c r="A151" t="s">
        <v>127</v>
      </c>
      <c r="B151">
        <v>14.00929929</v>
      </c>
      <c r="C151">
        <v>147</v>
      </c>
    </row>
    <row r="152" spans="1:3" ht="15">
      <c r="A152" t="s">
        <v>95</v>
      </c>
      <c r="B152">
        <v>13.88760103</v>
      </c>
      <c r="C152">
        <v>148</v>
      </c>
    </row>
    <row r="153" spans="1:3" ht="15">
      <c r="A153" t="s">
        <v>59</v>
      </c>
      <c r="B153">
        <v>13.88673949</v>
      </c>
      <c r="C153">
        <v>149</v>
      </c>
    </row>
    <row r="154" spans="1:3" ht="15">
      <c r="A154" t="s">
        <v>256</v>
      </c>
      <c r="B154">
        <v>13.85807071</v>
      </c>
      <c r="C154">
        <v>150</v>
      </c>
    </row>
    <row r="155" spans="1:3" ht="15">
      <c r="A155" t="s">
        <v>40</v>
      </c>
      <c r="B155">
        <v>13.71948341</v>
      </c>
      <c r="C155">
        <v>151</v>
      </c>
    </row>
    <row r="156" spans="1:3" ht="15">
      <c r="A156" t="s">
        <v>171</v>
      </c>
      <c r="B156">
        <v>13.55936883</v>
      </c>
      <c r="C156">
        <v>152</v>
      </c>
    </row>
    <row r="157" spans="1:3" ht="15">
      <c r="A157" t="s">
        <v>172</v>
      </c>
      <c r="B157">
        <v>13.48711001</v>
      </c>
      <c r="C157">
        <v>153</v>
      </c>
    </row>
    <row r="158" spans="1:3" ht="15">
      <c r="A158" t="s">
        <v>72</v>
      </c>
      <c r="B158">
        <v>13.44396548</v>
      </c>
      <c r="C158">
        <v>154</v>
      </c>
    </row>
    <row r="159" spans="1:3" ht="15">
      <c r="A159" s="9" t="s">
        <v>181</v>
      </c>
      <c r="B159">
        <v>13.33416293</v>
      </c>
      <c r="C159">
        <v>155</v>
      </c>
    </row>
    <row r="160" spans="1:3" ht="15">
      <c r="A160" t="s">
        <v>123</v>
      </c>
      <c r="B160">
        <v>13.21491539</v>
      </c>
      <c r="C160">
        <v>156</v>
      </c>
    </row>
    <row r="161" spans="1:3" ht="15">
      <c r="A161" t="s">
        <v>133</v>
      </c>
      <c r="B161">
        <v>13.19621425</v>
      </c>
      <c r="C161">
        <v>157</v>
      </c>
    </row>
    <row r="162" spans="1:3" ht="15">
      <c r="A162" t="s">
        <v>47</v>
      </c>
      <c r="B162">
        <v>12.89019363</v>
      </c>
      <c r="C162">
        <v>158</v>
      </c>
    </row>
    <row r="163" spans="1:3" ht="15">
      <c r="A163" t="s">
        <v>58</v>
      </c>
      <c r="B163">
        <v>12.84155358</v>
      </c>
      <c r="C163">
        <v>159</v>
      </c>
    </row>
    <row r="164" spans="1:3" ht="15">
      <c r="A164" s="9" t="s">
        <v>164</v>
      </c>
      <c r="B164">
        <v>12.41225066</v>
      </c>
      <c r="C164">
        <v>160</v>
      </c>
    </row>
    <row r="165" spans="1:3" ht="15">
      <c r="A165" t="s">
        <v>85</v>
      </c>
      <c r="B165">
        <v>12.36533737</v>
      </c>
      <c r="C165">
        <v>161</v>
      </c>
    </row>
    <row r="166" spans="1:3" ht="15">
      <c r="A166" t="s">
        <v>177</v>
      </c>
      <c r="B166">
        <v>11.91659108</v>
      </c>
      <c r="C166">
        <v>162</v>
      </c>
    </row>
    <row r="167" spans="1:3" ht="15">
      <c r="A167" t="s">
        <v>131</v>
      </c>
      <c r="B167">
        <v>11.48844431</v>
      </c>
      <c r="C167">
        <v>163</v>
      </c>
    </row>
    <row r="168" spans="1:3" ht="15">
      <c r="A168" s="9" t="s">
        <v>149</v>
      </c>
      <c r="B168">
        <v>11.36829449</v>
      </c>
      <c r="C168">
        <v>164</v>
      </c>
    </row>
    <row r="169" spans="1:3" ht="15">
      <c r="A169" t="s">
        <v>70</v>
      </c>
      <c r="B169">
        <v>11.02259277</v>
      </c>
      <c r="C169">
        <v>165</v>
      </c>
    </row>
    <row r="170" spans="1:3" ht="15">
      <c r="A170" t="s">
        <v>213</v>
      </c>
      <c r="B170">
        <v>10.05993572</v>
      </c>
      <c r="C170">
        <v>166</v>
      </c>
    </row>
    <row r="171" spans="1:3" ht="15">
      <c r="A171" t="s">
        <v>32</v>
      </c>
      <c r="B171">
        <v>9.799825902</v>
      </c>
      <c r="C171">
        <v>167</v>
      </c>
    </row>
    <row r="172" spans="1:3" ht="15">
      <c r="A172" t="s">
        <v>100</v>
      </c>
      <c r="B172">
        <v>9.760644322</v>
      </c>
      <c r="C172">
        <v>168</v>
      </c>
    </row>
    <row r="173" spans="1:3" ht="15">
      <c r="A173" t="s">
        <v>26</v>
      </c>
      <c r="B173">
        <v>9.738283342</v>
      </c>
      <c r="C173">
        <v>169</v>
      </c>
    </row>
    <row r="174" spans="1:3" ht="15">
      <c r="A174" t="s">
        <v>128</v>
      </c>
      <c r="B174">
        <v>9.404689495</v>
      </c>
      <c r="C174">
        <v>170</v>
      </c>
    </row>
    <row r="175" spans="1:3" ht="15">
      <c r="A175" t="s">
        <v>168</v>
      </c>
      <c r="B175">
        <v>9.07633792</v>
      </c>
      <c r="C175">
        <v>171</v>
      </c>
    </row>
    <row r="176" spans="1:3" ht="15">
      <c r="A176" t="s">
        <v>210</v>
      </c>
      <c r="B176">
        <v>8.689651024</v>
      </c>
      <c r="C176">
        <v>172</v>
      </c>
    </row>
    <row r="177" spans="1:3" ht="15">
      <c r="A177" t="s">
        <v>157</v>
      </c>
      <c r="B177">
        <v>8.52410314</v>
      </c>
      <c r="C177">
        <v>173</v>
      </c>
    </row>
    <row r="178" spans="1:3" ht="15">
      <c r="A178" s="9" t="s">
        <v>92</v>
      </c>
      <c r="B178">
        <v>8.441199408</v>
      </c>
      <c r="C178">
        <v>174</v>
      </c>
    </row>
    <row r="179" spans="1:3" ht="15">
      <c r="A179" t="s">
        <v>87</v>
      </c>
      <c r="B179">
        <v>8.058593607</v>
      </c>
      <c r="C179">
        <v>175</v>
      </c>
    </row>
    <row r="180" spans="1:3" ht="15">
      <c r="A180" t="s">
        <v>35</v>
      </c>
      <c r="B180">
        <v>7.870697243</v>
      </c>
      <c r="C180">
        <v>176</v>
      </c>
    </row>
    <row r="181" spans="1:3" ht="15">
      <c r="A181" t="s">
        <v>57</v>
      </c>
      <c r="B181">
        <v>7.851815034</v>
      </c>
      <c r="C181">
        <v>177</v>
      </c>
    </row>
    <row r="182" spans="1:3" ht="15">
      <c r="A182" t="s">
        <v>8</v>
      </c>
      <c r="B182">
        <v>7.78903328</v>
      </c>
      <c r="C182">
        <v>178</v>
      </c>
    </row>
    <row r="183" spans="1:3" ht="15">
      <c r="A183" t="s">
        <v>226</v>
      </c>
      <c r="B183">
        <v>7.393453727</v>
      </c>
      <c r="C183">
        <v>179</v>
      </c>
    </row>
    <row r="184" spans="1:3" ht="15">
      <c r="A184" t="s">
        <v>18</v>
      </c>
      <c r="B184">
        <v>7.379235597</v>
      </c>
      <c r="C184">
        <v>180</v>
      </c>
    </row>
    <row r="185" spans="1:3" ht="15">
      <c r="A185" t="s">
        <v>49</v>
      </c>
      <c r="B185">
        <v>7.178847511</v>
      </c>
      <c r="C185">
        <v>181</v>
      </c>
    </row>
    <row r="186" spans="1:3" ht="15">
      <c r="A186" t="s">
        <v>30</v>
      </c>
      <c r="B186">
        <v>6.579329957</v>
      </c>
      <c r="C186">
        <v>182</v>
      </c>
    </row>
    <row r="187" spans="1:3" ht="15">
      <c r="A187" t="s">
        <v>23</v>
      </c>
      <c r="B187">
        <v>6.241379908</v>
      </c>
      <c r="C187">
        <v>183</v>
      </c>
    </row>
    <row r="188" spans="1:3" ht="15">
      <c r="A188" t="s">
        <v>102</v>
      </c>
      <c r="B188">
        <v>5.897734951</v>
      </c>
      <c r="C188">
        <v>184</v>
      </c>
    </row>
    <row r="189" spans="1:3" ht="15">
      <c r="A189" t="s">
        <v>139</v>
      </c>
      <c r="B189">
        <v>5.546610811</v>
      </c>
      <c r="C189">
        <v>185</v>
      </c>
    </row>
    <row r="190" spans="1:3" ht="15">
      <c r="A190" t="s">
        <v>228</v>
      </c>
      <c r="B190">
        <v>5.330841384</v>
      </c>
      <c r="C190">
        <v>186</v>
      </c>
    </row>
    <row r="191" spans="1:3" ht="15">
      <c r="A191" t="s">
        <v>101</v>
      </c>
      <c r="B191">
        <v>5.147459106</v>
      </c>
      <c r="C191">
        <v>187</v>
      </c>
    </row>
    <row r="192" spans="1:3" ht="15">
      <c r="A192" t="s">
        <v>162</v>
      </c>
      <c r="B192">
        <v>4.025835246</v>
      </c>
      <c r="C192">
        <v>188</v>
      </c>
    </row>
    <row r="193" spans="1:3" ht="15">
      <c r="A193" t="s">
        <v>45</v>
      </c>
      <c r="B193">
        <v>3.807434895</v>
      </c>
      <c r="C193">
        <v>189</v>
      </c>
    </row>
    <row r="194" spans="1:3" ht="15">
      <c r="A194" s="9" t="s">
        <v>158</v>
      </c>
      <c r="B194">
        <v>3.446646019</v>
      </c>
      <c r="C194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421875" style="3" customWidth="1"/>
    <col min="2" max="3" width="10.57421875" style="3" customWidth="1"/>
  </cols>
  <sheetData>
    <row r="1" spans="1:3" ht="15">
      <c r="A1" s="2" t="s">
        <v>94</v>
      </c>
      <c r="B1" s="2" t="s">
        <v>204</v>
      </c>
      <c r="C1" s="2"/>
    </row>
    <row r="2" spans="1:3" ht="15">
      <c r="A2" s="7">
        <v>42817</v>
      </c>
      <c r="C2" s="2"/>
    </row>
    <row r="3" spans="1:3" ht="15">
      <c r="A3" s="31" t="s">
        <v>205</v>
      </c>
      <c r="B3" s="2"/>
      <c r="C3" s="2"/>
    </row>
    <row r="4" spans="1:2" s="31" customFormat="1" ht="15">
      <c r="A4" s="31" t="s">
        <v>178</v>
      </c>
      <c r="B4" s="31" t="s">
        <v>81</v>
      </c>
    </row>
    <row r="5" spans="1:3" ht="15">
      <c r="A5" s="2" t="s">
        <v>75</v>
      </c>
      <c r="B5" s="2">
        <v>-41.6689707560162</v>
      </c>
      <c r="C5" s="2">
        <v>160</v>
      </c>
    </row>
    <row r="6" spans="1:3" ht="15">
      <c r="A6" s="2" t="s">
        <v>76</v>
      </c>
      <c r="B6" s="2">
        <v>-24.068769860776</v>
      </c>
      <c r="C6" s="2">
        <v>159</v>
      </c>
    </row>
    <row r="7" spans="1:3" ht="15">
      <c r="A7" s="2" t="s">
        <v>134</v>
      </c>
      <c r="B7" s="2">
        <v>-11.496285965201</v>
      </c>
      <c r="C7" s="2">
        <v>158</v>
      </c>
    </row>
    <row r="8" spans="1:3" ht="15">
      <c r="A8" s="2" t="s">
        <v>16</v>
      </c>
      <c r="B8" s="2">
        <v>-11.2305129011158</v>
      </c>
      <c r="C8" s="2">
        <v>157</v>
      </c>
    </row>
    <row r="9" spans="1:3" ht="15">
      <c r="A9" s="2" t="s">
        <v>184</v>
      </c>
      <c r="B9" s="2">
        <v>-11.1301756549107</v>
      </c>
      <c r="C9" s="2">
        <v>156</v>
      </c>
    </row>
    <row r="10" spans="1:3" ht="15">
      <c r="A10" s="2" t="s">
        <v>175</v>
      </c>
      <c r="B10" s="2">
        <v>-10.3220137921186</v>
      </c>
      <c r="C10" s="2">
        <v>155</v>
      </c>
    </row>
    <row r="11" spans="1:3" ht="15">
      <c r="A11" s="2" t="s">
        <v>111</v>
      </c>
      <c r="B11" s="2">
        <v>-9.9500717579808</v>
      </c>
      <c r="C11" s="2">
        <v>154</v>
      </c>
    </row>
    <row r="12" spans="1:3" ht="15">
      <c r="A12" s="2" t="s">
        <v>172</v>
      </c>
      <c r="B12" s="2">
        <v>-9.39700098150267</v>
      </c>
      <c r="C12" s="2">
        <v>153</v>
      </c>
    </row>
    <row r="13" spans="1:3" ht="15">
      <c r="A13" s="2" t="s">
        <v>151</v>
      </c>
      <c r="B13" s="2">
        <v>-8.32238430532416</v>
      </c>
      <c r="C13" s="2">
        <v>152</v>
      </c>
    </row>
    <row r="14" spans="1:3" ht="15">
      <c r="A14" s="2" t="s">
        <v>52</v>
      </c>
      <c r="B14" s="2">
        <v>-5.97132622055791</v>
      </c>
      <c r="C14" s="2">
        <v>151</v>
      </c>
    </row>
    <row r="15" spans="1:3" ht="15">
      <c r="A15" s="2" t="s">
        <v>93</v>
      </c>
      <c r="B15" s="2">
        <v>-4.17890839609487</v>
      </c>
      <c r="C15" s="2">
        <v>150</v>
      </c>
    </row>
    <row r="16" spans="1:3" ht="15">
      <c r="A16" s="2" t="s">
        <v>107</v>
      </c>
      <c r="B16" s="2">
        <v>-3.2532312114033</v>
      </c>
      <c r="C16" s="2">
        <v>149</v>
      </c>
    </row>
    <row r="17" spans="1:3" ht="15">
      <c r="A17" s="2" t="s">
        <v>100</v>
      </c>
      <c r="B17" s="2">
        <v>-2.58976048540637</v>
      </c>
      <c r="C17" s="2">
        <v>148</v>
      </c>
    </row>
    <row r="18" spans="1:3" ht="15">
      <c r="A18" s="2" t="s">
        <v>55</v>
      </c>
      <c r="B18" s="2">
        <v>-2.53348152037733</v>
      </c>
      <c r="C18" s="2">
        <v>147</v>
      </c>
    </row>
    <row r="19" spans="1:3" ht="15">
      <c r="A19" s="2" t="s">
        <v>74</v>
      </c>
      <c r="B19" s="2">
        <v>-1.99497743757614</v>
      </c>
      <c r="C19" s="2">
        <v>146</v>
      </c>
    </row>
    <row r="20" spans="1:3" ht="15">
      <c r="A20" s="2" t="s">
        <v>41</v>
      </c>
      <c r="B20" s="2">
        <v>-1.69096201094585</v>
      </c>
      <c r="C20" s="2">
        <v>145</v>
      </c>
    </row>
    <row r="21" spans="1:3" ht="15">
      <c r="A21" s="2" t="s">
        <v>35</v>
      </c>
      <c r="B21" s="2">
        <v>-1.57529411225595</v>
      </c>
      <c r="C21" s="2">
        <v>144</v>
      </c>
    </row>
    <row r="22" spans="1:3" ht="15">
      <c r="A22" s="2" t="s">
        <v>65</v>
      </c>
      <c r="B22" s="2">
        <v>-1.56822507784068</v>
      </c>
      <c r="C22" s="2">
        <v>143</v>
      </c>
    </row>
    <row r="23" spans="1:3" ht="15">
      <c r="A23" s="2" t="s">
        <v>73</v>
      </c>
      <c r="B23" s="2">
        <v>-1.31973822333654</v>
      </c>
      <c r="C23" s="2">
        <v>142</v>
      </c>
    </row>
    <row r="24" spans="1:3" ht="15">
      <c r="A24" s="2" t="s">
        <v>144</v>
      </c>
      <c r="B24" s="2">
        <v>-0.851028554987788</v>
      </c>
      <c r="C24" s="2">
        <v>141</v>
      </c>
    </row>
    <row r="25" spans="1:3" ht="15">
      <c r="A25" s="2" t="s">
        <v>164</v>
      </c>
      <c r="B25" s="2">
        <v>-0.201593167453895</v>
      </c>
      <c r="C25" s="2">
        <v>140</v>
      </c>
    </row>
    <row r="26" spans="1:3" ht="15">
      <c r="A26" s="2" t="s">
        <v>64</v>
      </c>
      <c r="B26" s="2">
        <v>0.613526001078</v>
      </c>
      <c r="C26" s="2">
        <v>136</v>
      </c>
    </row>
    <row r="27" spans="1:3" ht="15">
      <c r="A27" s="2" t="s">
        <v>42</v>
      </c>
      <c r="B27" s="2">
        <v>0.625832936082233</v>
      </c>
      <c r="C27" s="2">
        <v>135</v>
      </c>
    </row>
    <row r="28" spans="1:3" ht="15">
      <c r="A28" s="2" t="s">
        <v>18</v>
      </c>
      <c r="B28" s="2">
        <v>1.35956773367814</v>
      </c>
      <c r="C28" s="2">
        <v>134</v>
      </c>
    </row>
    <row r="29" spans="1:3" ht="15">
      <c r="A29" s="2" t="s">
        <v>20</v>
      </c>
      <c r="B29" s="2">
        <v>1.44999954936786</v>
      </c>
      <c r="C29" s="2">
        <v>133</v>
      </c>
    </row>
    <row r="30" spans="1:3" ht="15">
      <c r="A30" s="2" t="s">
        <v>63</v>
      </c>
      <c r="B30" s="2">
        <v>1.92641055733945</v>
      </c>
      <c r="C30" s="2">
        <v>132</v>
      </c>
    </row>
    <row r="31" spans="1:3" ht="15">
      <c r="A31" s="2" t="s">
        <v>131</v>
      </c>
      <c r="B31" s="2">
        <v>1.96040116309132</v>
      </c>
      <c r="C31" s="2">
        <v>131</v>
      </c>
    </row>
    <row r="32" spans="1:3" ht="15">
      <c r="A32" s="2" t="s">
        <v>143</v>
      </c>
      <c r="B32" s="2">
        <v>2.03497323905417</v>
      </c>
      <c r="C32" s="2">
        <v>130</v>
      </c>
    </row>
    <row r="33" spans="1:3" ht="15">
      <c r="A33" s="2" t="s">
        <v>86</v>
      </c>
      <c r="B33" s="2">
        <v>2.14600007451363</v>
      </c>
      <c r="C33" s="2">
        <v>129</v>
      </c>
    </row>
    <row r="34" spans="1:3" ht="15">
      <c r="A34" s="2" t="s">
        <v>116</v>
      </c>
      <c r="B34" s="2">
        <v>2.48195081650513</v>
      </c>
      <c r="C34" s="2">
        <v>128</v>
      </c>
    </row>
    <row r="35" spans="1:3" ht="15">
      <c r="A35" s="2" t="s">
        <v>49</v>
      </c>
      <c r="B35" s="2">
        <v>2.54405987085309</v>
      </c>
      <c r="C35" s="2">
        <v>127</v>
      </c>
    </row>
    <row r="36" spans="1:3" ht="15">
      <c r="A36" s="2" t="s">
        <v>104</v>
      </c>
      <c r="B36" s="2">
        <v>2.63421542038736</v>
      </c>
      <c r="C36" s="2">
        <v>126</v>
      </c>
    </row>
    <row r="37" spans="1:3" ht="15">
      <c r="A37" s="2" t="s">
        <v>173</v>
      </c>
      <c r="B37" s="2">
        <v>2.66151088340436</v>
      </c>
      <c r="C37" s="2">
        <v>125</v>
      </c>
    </row>
    <row r="38" spans="1:3" ht="15">
      <c r="A38" s="2" t="s">
        <v>85</v>
      </c>
      <c r="B38" s="2">
        <v>2.79944382771093</v>
      </c>
      <c r="C38" s="2">
        <v>124</v>
      </c>
    </row>
    <row r="39" spans="1:3" ht="15">
      <c r="A39" s="2" t="s">
        <v>160</v>
      </c>
      <c r="B39" s="2">
        <v>2.99874407260934</v>
      </c>
      <c r="C39" s="2">
        <v>123</v>
      </c>
    </row>
    <row r="40" spans="1:3" ht="15">
      <c r="A40" s="2" t="s">
        <v>117</v>
      </c>
      <c r="B40" s="2">
        <v>3.22165778849336</v>
      </c>
      <c r="C40" s="2">
        <v>122</v>
      </c>
    </row>
    <row r="41" spans="1:3" ht="15">
      <c r="A41" s="2" t="s">
        <v>92</v>
      </c>
      <c r="B41" s="2">
        <v>3.41523860646313</v>
      </c>
      <c r="C41" s="2">
        <v>120</v>
      </c>
    </row>
    <row r="42" spans="1:3" ht="15">
      <c r="A42" s="2" t="s">
        <v>109</v>
      </c>
      <c r="B42" s="2">
        <v>3.73003336412617</v>
      </c>
      <c r="C42" s="2">
        <v>119</v>
      </c>
    </row>
    <row r="43" spans="1:3" ht="15">
      <c r="A43" s="2" t="s">
        <v>26</v>
      </c>
      <c r="B43" s="2">
        <v>3.78092614823496</v>
      </c>
      <c r="C43" s="2">
        <v>118</v>
      </c>
    </row>
    <row r="44" spans="1:3" ht="15">
      <c r="A44" s="2" t="s">
        <v>72</v>
      </c>
      <c r="B44" s="2">
        <v>4.18829435985203</v>
      </c>
      <c r="C44" s="2">
        <v>117</v>
      </c>
    </row>
    <row r="45" spans="1:3" ht="15">
      <c r="A45" s="2" t="s">
        <v>97</v>
      </c>
      <c r="B45" s="2">
        <v>4.22899739126379</v>
      </c>
      <c r="C45" s="2">
        <v>116</v>
      </c>
    </row>
    <row r="46" spans="1:3" ht="15">
      <c r="A46" s="2" t="s">
        <v>62</v>
      </c>
      <c r="B46" s="2">
        <v>4.34282925318142</v>
      </c>
      <c r="C46" s="2">
        <v>115</v>
      </c>
    </row>
    <row r="47" spans="1:3" ht="15">
      <c r="A47" s="2" t="s">
        <v>181</v>
      </c>
      <c r="B47" s="2">
        <v>4.56056273357606</v>
      </c>
      <c r="C47" s="2">
        <v>114</v>
      </c>
    </row>
    <row r="48" spans="1:3" ht="15">
      <c r="A48" s="2" t="s">
        <v>120</v>
      </c>
      <c r="B48" s="2">
        <v>4.77584313728548</v>
      </c>
      <c r="C48" s="2">
        <v>112</v>
      </c>
    </row>
    <row r="49" spans="1:3" ht="15">
      <c r="A49" s="2" t="s">
        <v>84</v>
      </c>
      <c r="B49" s="2">
        <v>4.87367967690539</v>
      </c>
      <c r="C49" s="2">
        <v>111</v>
      </c>
    </row>
    <row r="50" spans="1:3" ht="15">
      <c r="A50" s="2" t="s">
        <v>40</v>
      </c>
      <c r="B50" s="2">
        <v>4.91198449792034</v>
      </c>
      <c r="C50" s="2">
        <v>110</v>
      </c>
    </row>
    <row r="51" spans="1:3" ht="15">
      <c r="A51" s="2" t="s">
        <v>29</v>
      </c>
      <c r="B51" s="2">
        <v>5.1843702483005</v>
      </c>
      <c r="C51" s="2">
        <v>106</v>
      </c>
    </row>
    <row r="52" spans="1:3" ht="15">
      <c r="A52" s="2" t="s">
        <v>102</v>
      </c>
      <c r="B52" s="2">
        <v>5.48333289651746</v>
      </c>
      <c r="C52" s="2">
        <v>104</v>
      </c>
    </row>
    <row r="53" spans="1:3" ht="15">
      <c r="A53" s="2" t="s">
        <v>145</v>
      </c>
      <c r="B53" s="2">
        <v>5.52270940719501</v>
      </c>
      <c r="C53" s="2">
        <v>103</v>
      </c>
    </row>
    <row r="54" spans="1:3" ht="15">
      <c r="A54" s="2" t="s">
        <v>174</v>
      </c>
      <c r="B54" s="2">
        <v>5.54538829239881</v>
      </c>
      <c r="C54" s="2">
        <v>102</v>
      </c>
    </row>
    <row r="55" spans="1:3" ht="15">
      <c r="A55" s="2" t="s">
        <v>80</v>
      </c>
      <c r="B55" s="2">
        <v>5.57824384684006</v>
      </c>
      <c r="C55" s="2">
        <v>100</v>
      </c>
    </row>
    <row r="56" spans="1:3" ht="15">
      <c r="A56" s="2" t="s">
        <v>43</v>
      </c>
      <c r="B56" s="2">
        <v>5.72937799762339</v>
      </c>
      <c r="C56" s="2">
        <v>99</v>
      </c>
    </row>
    <row r="57" spans="1:3" ht="15">
      <c r="A57" s="2" t="s">
        <v>50</v>
      </c>
      <c r="B57" s="2">
        <v>5.85665264289628</v>
      </c>
      <c r="C57" s="2">
        <v>98</v>
      </c>
    </row>
    <row r="58" spans="1:3" ht="15">
      <c r="A58" s="2" t="s">
        <v>136</v>
      </c>
      <c r="B58" s="2">
        <v>5.96015934307128</v>
      </c>
      <c r="C58" s="2">
        <v>97</v>
      </c>
    </row>
    <row r="59" spans="1:3" ht="15">
      <c r="A59" s="2" t="s">
        <v>138</v>
      </c>
      <c r="B59" s="2">
        <v>5.98400157038627</v>
      </c>
      <c r="C59" s="2">
        <v>96</v>
      </c>
    </row>
    <row r="60" spans="1:3" ht="15">
      <c r="A60" s="2" t="s">
        <v>149</v>
      </c>
      <c r="B60" s="2">
        <v>6.1847045217621</v>
      </c>
      <c r="C60" s="2">
        <v>94</v>
      </c>
    </row>
    <row r="61" spans="1:3" ht="15">
      <c r="A61" s="2" t="s">
        <v>69</v>
      </c>
      <c r="B61" s="2">
        <v>6.26438664354681</v>
      </c>
      <c r="C61" s="2">
        <v>93</v>
      </c>
    </row>
    <row r="62" spans="1:3" ht="15">
      <c r="A62" s="2" t="s">
        <v>103</v>
      </c>
      <c r="B62" s="2">
        <v>6.54913546475097</v>
      </c>
      <c r="C62" s="2">
        <v>91</v>
      </c>
    </row>
    <row r="63" spans="1:3" ht="15">
      <c r="A63" s="2" t="s">
        <v>8</v>
      </c>
      <c r="B63" s="2">
        <v>7.37410128431871</v>
      </c>
      <c r="C63" s="2">
        <v>89</v>
      </c>
    </row>
    <row r="64" spans="1:3" ht="15">
      <c r="A64" s="2" t="s">
        <v>106</v>
      </c>
      <c r="B64" s="2">
        <v>7.39374362715234</v>
      </c>
      <c r="C64" s="2">
        <v>88</v>
      </c>
    </row>
    <row r="65" spans="1:3" ht="15">
      <c r="A65" s="2" t="s">
        <v>83</v>
      </c>
      <c r="B65" s="2">
        <v>7.44923065864959</v>
      </c>
      <c r="C65" s="2">
        <v>87</v>
      </c>
    </row>
    <row r="66" spans="1:3" ht="15">
      <c r="A66" s="2" t="s">
        <v>129</v>
      </c>
      <c r="B66" s="2">
        <v>7.52584158122651</v>
      </c>
      <c r="C66" s="2">
        <v>86</v>
      </c>
    </row>
    <row r="67" spans="1:3" ht="15">
      <c r="A67" s="2" t="s">
        <v>38</v>
      </c>
      <c r="B67" s="2">
        <v>7.79142955948865</v>
      </c>
      <c r="C67" s="2">
        <v>82</v>
      </c>
    </row>
    <row r="68" spans="1:3" ht="15">
      <c r="A68" s="2" t="s">
        <v>21</v>
      </c>
      <c r="B68" s="2">
        <v>7.94829838646494</v>
      </c>
      <c r="C68" s="2">
        <v>81</v>
      </c>
    </row>
    <row r="69" spans="1:3" ht="15">
      <c r="A69" s="2" t="s">
        <v>17</v>
      </c>
      <c r="B69" s="2">
        <v>8.11915850180206</v>
      </c>
      <c r="C69" s="2">
        <v>80</v>
      </c>
    </row>
    <row r="70" spans="1:3" ht="15">
      <c r="A70" s="2" t="s">
        <v>113</v>
      </c>
      <c r="B70" s="2">
        <v>8.39553722040697</v>
      </c>
      <c r="C70" s="2">
        <v>79</v>
      </c>
    </row>
    <row r="71" spans="1:3" ht="15">
      <c r="A71" s="2" t="s">
        <v>24</v>
      </c>
      <c r="B71" s="2">
        <v>8.50548342706147</v>
      </c>
      <c r="C71" s="2">
        <v>78</v>
      </c>
    </row>
    <row r="72" spans="1:3" ht="15">
      <c r="A72" s="2" t="s">
        <v>114</v>
      </c>
      <c r="B72" s="2">
        <v>9.80319761593</v>
      </c>
      <c r="C72" s="2">
        <v>75</v>
      </c>
    </row>
    <row r="73" spans="1:3" ht="15">
      <c r="A73" s="2" t="s">
        <v>9</v>
      </c>
      <c r="B73" s="2">
        <v>9.98427377728403</v>
      </c>
      <c r="C73" s="2">
        <v>73</v>
      </c>
    </row>
    <row r="74" spans="1:3" ht="15">
      <c r="A74" s="2" t="s">
        <v>155</v>
      </c>
      <c r="B74" s="2">
        <v>10.6261971835414</v>
      </c>
      <c r="C74" s="2">
        <v>72</v>
      </c>
    </row>
    <row r="75" spans="1:3" ht="15">
      <c r="A75" s="2" t="s">
        <v>56</v>
      </c>
      <c r="B75" s="2">
        <v>10.7199319100358</v>
      </c>
      <c r="C75" s="2">
        <v>71</v>
      </c>
    </row>
    <row r="76" spans="1:3" ht="15">
      <c r="A76" s="2" t="s">
        <v>152</v>
      </c>
      <c r="B76" s="2">
        <v>10.8566313798015</v>
      </c>
      <c r="C76" s="2">
        <v>70</v>
      </c>
    </row>
    <row r="77" spans="1:3" ht="15">
      <c r="A77" s="2" t="s">
        <v>118</v>
      </c>
      <c r="B77" s="2">
        <v>10.9751453509724</v>
      </c>
      <c r="C77" s="2">
        <v>68</v>
      </c>
    </row>
    <row r="78" spans="1:3" ht="15">
      <c r="A78" s="2" t="s">
        <v>58</v>
      </c>
      <c r="B78" s="2">
        <v>11.043982487407</v>
      </c>
      <c r="C78" s="2">
        <v>66</v>
      </c>
    </row>
    <row r="79" spans="1:3" ht="15">
      <c r="A79" s="2" t="s">
        <v>128</v>
      </c>
      <c r="B79" s="2">
        <v>11.0699307190352</v>
      </c>
      <c r="C79" s="2">
        <v>65</v>
      </c>
    </row>
    <row r="80" spans="1:3" ht="15">
      <c r="A80" s="2" t="s">
        <v>70</v>
      </c>
      <c r="B80" s="2">
        <v>11.2409367430736</v>
      </c>
      <c r="C80" s="2">
        <v>64</v>
      </c>
    </row>
    <row r="81" spans="1:3" ht="15">
      <c r="A81" s="2" t="s">
        <v>5</v>
      </c>
      <c r="B81" s="2">
        <v>11.4403968050308</v>
      </c>
      <c r="C81" s="2">
        <v>62</v>
      </c>
    </row>
    <row r="82" spans="1:3" ht="15">
      <c r="A82" s="2" t="s">
        <v>115</v>
      </c>
      <c r="B82" s="2">
        <v>11.4761422342543</v>
      </c>
      <c r="C82" s="2">
        <v>61</v>
      </c>
    </row>
    <row r="83" spans="1:3" ht="15">
      <c r="A83" s="2" t="s">
        <v>108</v>
      </c>
      <c r="B83" s="2">
        <v>11.8416750307497</v>
      </c>
      <c r="C83" s="2">
        <v>59</v>
      </c>
    </row>
    <row r="84" spans="1:3" ht="15">
      <c r="A84" s="2" t="s">
        <v>34</v>
      </c>
      <c r="B84" s="2">
        <v>12.0654004939723</v>
      </c>
      <c r="C84" s="2">
        <v>58</v>
      </c>
    </row>
    <row r="85" spans="1:3" ht="15">
      <c r="A85" s="2" t="s">
        <v>23</v>
      </c>
      <c r="B85" s="2">
        <v>12.2248271908011</v>
      </c>
      <c r="C85" s="2">
        <v>57</v>
      </c>
    </row>
    <row r="86" spans="1:3" ht="15">
      <c r="A86" s="2" t="s">
        <v>47</v>
      </c>
      <c r="B86" s="2">
        <v>13.5023316648275</v>
      </c>
      <c r="C86" s="2">
        <v>56</v>
      </c>
    </row>
    <row r="87" spans="1:3" ht="15">
      <c r="A87" s="2" t="s">
        <v>4</v>
      </c>
      <c r="B87" s="2">
        <v>13.5333802610909</v>
      </c>
      <c r="C87" s="2">
        <v>55</v>
      </c>
    </row>
    <row r="88" spans="1:3" ht="15">
      <c r="A88" s="2" t="s">
        <v>36</v>
      </c>
      <c r="B88" s="2">
        <v>13.548797545473</v>
      </c>
      <c r="C88" s="2">
        <v>54</v>
      </c>
    </row>
    <row r="89" spans="1:3" ht="15">
      <c r="A89" s="2" t="s">
        <v>57</v>
      </c>
      <c r="B89" s="2">
        <v>13.826405896075</v>
      </c>
      <c r="C89" s="2">
        <v>53</v>
      </c>
    </row>
    <row r="90" spans="1:3" ht="15">
      <c r="A90" s="2" t="s">
        <v>142</v>
      </c>
      <c r="B90" s="2">
        <v>13.9110936443482</v>
      </c>
      <c r="C90" s="2">
        <v>52</v>
      </c>
    </row>
    <row r="91" spans="1:3" ht="15">
      <c r="A91" s="2" t="s">
        <v>137</v>
      </c>
      <c r="B91" s="2">
        <v>14.5752554600179</v>
      </c>
      <c r="C91" s="2">
        <v>50</v>
      </c>
    </row>
    <row r="92" spans="1:3" ht="15">
      <c r="A92" s="2" t="s">
        <v>90</v>
      </c>
      <c r="B92" s="2">
        <v>14.7137271954096</v>
      </c>
      <c r="C92" s="2">
        <v>49</v>
      </c>
    </row>
    <row r="93" spans="1:3" ht="15">
      <c r="A93" s="2" t="s">
        <v>1</v>
      </c>
      <c r="B93" s="2">
        <v>14.7613631480588</v>
      </c>
      <c r="C93" s="2">
        <v>48</v>
      </c>
    </row>
    <row r="94" spans="1:3" ht="15">
      <c r="A94" s="2" t="s">
        <v>91</v>
      </c>
      <c r="B94" s="2">
        <v>15.2761407643362</v>
      </c>
      <c r="C94" s="2">
        <v>46</v>
      </c>
    </row>
    <row r="95" spans="1:3" ht="15">
      <c r="A95" s="2" t="s">
        <v>141</v>
      </c>
      <c r="B95" s="2">
        <v>15.5618896486522</v>
      </c>
      <c r="C95" s="2">
        <v>44</v>
      </c>
    </row>
    <row r="96" spans="1:3" ht="15">
      <c r="A96" s="2" t="s">
        <v>135</v>
      </c>
      <c r="B96" s="2">
        <v>15.6497524046648</v>
      </c>
      <c r="C96" s="2">
        <v>43</v>
      </c>
    </row>
    <row r="97" spans="1:3" ht="15">
      <c r="A97" s="2" t="s">
        <v>48</v>
      </c>
      <c r="B97" s="2">
        <v>15.8841402458209</v>
      </c>
      <c r="C97" s="2">
        <v>42</v>
      </c>
    </row>
    <row r="98" spans="1:3" ht="15">
      <c r="A98" s="2" t="s">
        <v>112</v>
      </c>
      <c r="B98" s="2">
        <v>15.9139850146896</v>
      </c>
      <c r="C98" s="2">
        <v>41</v>
      </c>
    </row>
    <row r="99" spans="1:3" ht="15">
      <c r="A99" s="2" t="s">
        <v>60</v>
      </c>
      <c r="B99" s="2">
        <v>16.5279133838256</v>
      </c>
      <c r="C99" s="2">
        <v>40</v>
      </c>
    </row>
    <row r="100" spans="1:3" ht="15">
      <c r="A100" s="2" t="s">
        <v>150</v>
      </c>
      <c r="B100" s="2">
        <v>16.853980078927</v>
      </c>
      <c r="C100" s="2">
        <v>39</v>
      </c>
    </row>
    <row r="101" spans="1:3" ht="15">
      <c r="A101" s="2" t="s">
        <v>183</v>
      </c>
      <c r="B101" s="2">
        <v>17.1042392789684</v>
      </c>
      <c r="C101" s="2">
        <v>38</v>
      </c>
    </row>
    <row r="102" spans="1:3" ht="15">
      <c r="A102" s="2" t="s">
        <v>96</v>
      </c>
      <c r="B102" s="2">
        <v>17.3284698905513</v>
      </c>
      <c r="C102" s="2">
        <v>37</v>
      </c>
    </row>
    <row r="103" spans="1:3" ht="15">
      <c r="A103" s="2" t="s">
        <v>15</v>
      </c>
      <c r="B103" s="2">
        <v>17.7729121104284</v>
      </c>
      <c r="C103" s="2">
        <v>36</v>
      </c>
    </row>
    <row r="104" spans="1:3" ht="15">
      <c r="A104" s="2" t="s">
        <v>68</v>
      </c>
      <c r="B104" s="2">
        <v>17.8397889133514</v>
      </c>
      <c r="C104" s="2">
        <v>34</v>
      </c>
    </row>
    <row r="105" spans="1:3" ht="15">
      <c r="A105" s="2" t="s">
        <v>168</v>
      </c>
      <c r="B105" s="2">
        <v>18.2771832449301</v>
      </c>
      <c r="C105" s="2">
        <v>32</v>
      </c>
    </row>
    <row r="106" spans="1:3" ht="15">
      <c r="A106" s="2" t="s">
        <v>148</v>
      </c>
      <c r="B106" s="2">
        <v>18.4693863588622</v>
      </c>
      <c r="C106" s="2">
        <v>29</v>
      </c>
    </row>
    <row r="107" spans="1:3" ht="15">
      <c r="A107" s="2" t="s">
        <v>11</v>
      </c>
      <c r="B107" s="2">
        <v>18.7291048742738</v>
      </c>
      <c r="C107" s="2">
        <v>25</v>
      </c>
    </row>
    <row r="108" spans="1:3" ht="15">
      <c r="A108" s="2" t="s">
        <v>32</v>
      </c>
      <c r="B108" s="2">
        <v>20.1313416754825</v>
      </c>
      <c r="C108" s="2">
        <v>24</v>
      </c>
    </row>
    <row r="109" spans="1:3" ht="15">
      <c r="A109" s="2" t="s">
        <v>51</v>
      </c>
      <c r="B109" s="2">
        <v>21.0778970106191</v>
      </c>
      <c r="C109" s="2">
        <v>20</v>
      </c>
    </row>
    <row r="110" spans="1:3" ht="15">
      <c r="A110" s="2" t="s">
        <v>180</v>
      </c>
      <c r="B110" s="2">
        <v>21.5667332693206</v>
      </c>
      <c r="C110" s="2">
        <v>19</v>
      </c>
    </row>
    <row r="111" spans="1:3" ht="15">
      <c r="A111" s="2" t="s">
        <v>2</v>
      </c>
      <c r="B111" s="2">
        <v>21.6744455204023</v>
      </c>
      <c r="C111" s="2">
        <v>18</v>
      </c>
    </row>
    <row r="112" spans="1:3" ht="15">
      <c r="A112" s="2" t="s">
        <v>132</v>
      </c>
      <c r="B112" s="2">
        <v>23.4737660623904</v>
      </c>
      <c r="C112" s="2">
        <v>16</v>
      </c>
    </row>
    <row r="113" spans="1:3" ht="15">
      <c r="A113" s="2" t="s">
        <v>3</v>
      </c>
      <c r="B113" s="2">
        <v>24.2472889750125</v>
      </c>
      <c r="C113" s="2">
        <v>14</v>
      </c>
    </row>
    <row r="114" spans="1:3" ht="15">
      <c r="A114" s="2" t="s">
        <v>124</v>
      </c>
      <c r="B114" s="2">
        <v>25.2919975588322</v>
      </c>
      <c r="C114" s="2">
        <v>11</v>
      </c>
    </row>
    <row r="115" spans="1:3" ht="15">
      <c r="A115" s="2" t="s">
        <v>110</v>
      </c>
      <c r="B115" s="2">
        <v>25.725084224148</v>
      </c>
      <c r="C115" s="2">
        <v>10</v>
      </c>
    </row>
    <row r="116" spans="1:3" ht="15">
      <c r="A116" s="2" t="s">
        <v>12</v>
      </c>
      <c r="B116" s="2">
        <v>25.7626498513944</v>
      </c>
      <c r="C116" s="2">
        <v>9</v>
      </c>
    </row>
    <row r="117" spans="1:3" ht="15">
      <c r="A117" s="2" t="s">
        <v>66</v>
      </c>
      <c r="B117" s="2">
        <v>28.0389246986132</v>
      </c>
      <c r="C117" s="2">
        <v>8</v>
      </c>
    </row>
    <row r="118" spans="1:3" ht="15">
      <c r="A118" s="2" t="s">
        <v>170</v>
      </c>
      <c r="B118" s="2">
        <v>29.856964455363</v>
      </c>
      <c r="C118" s="2">
        <v>7</v>
      </c>
    </row>
    <row r="119" spans="1:3" ht="15">
      <c r="A119" s="2" t="s">
        <v>154</v>
      </c>
      <c r="B119" s="2">
        <v>33.3135475962282</v>
      </c>
      <c r="C119" s="2">
        <v>6</v>
      </c>
    </row>
    <row r="120" spans="1:3" ht="15">
      <c r="A120" s="2" t="s">
        <v>125</v>
      </c>
      <c r="B120" s="2">
        <v>33.5438428430768</v>
      </c>
      <c r="C120" s="2">
        <v>5</v>
      </c>
    </row>
    <row r="121" spans="1:3" ht="15">
      <c r="A121" s="2" t="s">
        <v>53</v>
      </c>
      <c r="B121" s="2">
        <v>38.5241947350944</v>
      </c>
      <c r="C121" s="2">
        <v>4</v>
      </c>
    </row>
    <row r="122" spans="1:3" ht="15">
      <c r="A122" s="2" t="s">
        <v>126</v>
      </c>
      <c r="B122" s="2">
        <v>38.5269261431525</v>
      </c>
      <c r="C122" s="2">
        <v>3</v>
      </c>
    </row>
    <row r="123" spans="1:3" ht="15">
      <c r="A123" s="2" t="s">
        <v>101</v>
      </c>
      <c r="B123" s="2">
        <v>43.9218778389677</v>
      </c>
      <c r="C123" s="2">
        <v>2</v>
      </c>
    </row>
    <row r="124" spans="1:3" ht="15">
      <c r="A124" s="2" t="s">
        <v>202</v>
      </c>
      <c r="B124" s="2">
        <v>55.2173703430526</v>
      </c>
      <c r="C124" s="2">
        <v>1</v>
      </c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  <row r="178" spans="1:3" ht="15">
      <c r="A178" s="2"/>
      <c r="B178" s="2"/>
      <c r="C178" s="2"/>
    </row>
    <row r="179" spans="1:3" ht="15">
      <c r="A179" s="2"/>
      <c r="B179" s="2"/>
      <c r="C179" s="2"/>
    </row>
    <row r="180" spans="1:3" ht="15">
      <c r="A180" s="2"/>
      <c r="B180" s="2"/>
      <c r="C180" s="2"/>
    </row>
    <row r="181" spans="1:3" ht="15">
      <c r="A181" s="2"/>
      <c r="B181" s="2"/>
      <c r="C181" s="2"/>
    </row>
    <row r="182" spans="1:3" ht="15">
      <c r="A182" s="2"/>
      <c r="B182" s="2"/>
      <c r="C182" s="2"/>
    </row>
    <row r="183" spans="1:3" ht="15">
      <c r="A183" s="2"/>
      <c r="B183" s="2"/>
      <c r="C183" s="2"/>
    </row>
    <row r="184" spans="1:3" ht="15">
      <c r="A184" s="2"/>
      <c r="B184" s="2"/>
      <c r="C184" s="2"/>
    </row>
    <row r="185" spans="1:3" ht="15">
      <c r="A185" s="2"/>
      <c r="B185" s="2"/>
      <c r="C185" s="2"/>
    </row>
    <row r="186" spans="1:3" ht="15">
      <c r="A186" s="2"/>
      <c r="B186" s="2"/>
      <c r="C186" s="2"/>
    </row>
    <row r="187" spans="1:3" ht="15">
      <c r="A187" s="2"/>
      <c r="B187" s="2"/>
      <c r="C187" s="2"/>
    </row>
    <row r="188" spans="1:3" ht="15">
      <c r="A188" s="2"/>
      <c r="B188" s="2"/>
      <c r="C188" s="2"/>
    </row>
    <row r="189" spans="1:3" ht="15">
      <c r="A189" s="2"/>
      <c r="B189" s="2"/>
      <c r="C189" s="2"/>
    </row>
    <row r="190" spans="1:3" ht="15">
      <c r="A190" s="2"/>
      <c r="B190" s="2"/>
      <c r="C190" s="2"/>
    </row>
    <row r="191" spans="1:3" ht="15">
      <c r="A191" s="2"/>
      <c r="B191" s="2"/>
      <c r="C191" s="2"/>
    </row>
    <row r="192" spans="1:3" ht="15">
      <c r="A192" s="2"/>
      <c r="B192" s="2"/>
      <c r="C192" s="2"/>
    </row>
    <row r="193" spans="1:3" ht="15">
      <c r="A193" s="2"/>
      <c r="B193" s="2"/>
      <c r="C193" s="2"/>
    </row>
    <row r="194" spans="1:3" ht="15">
      <c r="A194" s="2"/>
      <c r="B194" s="2"/>
      <c r="C194" s="2"/>
    </row>
    <row r="195" spans="1:3" ht="15">
      <c r="A195" s="2"/>
      <c r="B195" s="2"/>
      <c r="C195" s="2"/>
    </row>
    <row r="196" spans="1:3" ht="15">
      <c r="A196" s="2"/>
      <c r="B196" s="2"/>
      <c r="C196" s="2"/>
    </row>
    <row r="197" spans="1:3" ht="15">
      <c r="A197" s="2"/>
      <c r="B197" s="2"/>
      <c r="C197" s="2"/>
    </row>
    <row r="198" spans="1:3" ht="15">
      <c r="A198" s="2"/>
      <c r="B198" s="2"/>
      <c r="C198" s="2"/>
    </row>
    <row r="199" spans="1:3" ht="15">
      <c r="A199" s="2"/>
      <c r="B199" s="2"/>
      <c r="C199" s="2"/>
    </row>
    <row r="200" spans="1:3" ht="15">
      <c r="A200" s="2"/>
      <c r="B200" s="2"/>
      <c r="C200" s="2"/>
    </row>
    <row r="201" spans="1:3" ht="15">
      <c r="A201" s="2"/>
      <c r="B201" s="2"/>
      <c r="C201" s="2"/>
    </row>
    <row r="202" spans="1:3" ht="15">
      <c r="A202" s="2"/>
      <c r="B202" s="2"/>
      <c r="C202" s="2"/>
    </row>
    <row r="203" spans="1:3" ht="15">
      <c r="A203" s="2"/>
      <c r="B203" s="2"/>
      <c r="C203" s="2"/>
    </row>
    <row r="204" spans="1:3" ht="15">
      <c r="A204" s="2"/>
      <c r="B204" s="2"/>
      <c r="C204" s="2"/>
    </row>
    <row r="205" spans="1:3" ht="15">
      <c r="A205" s="2"/>
      <c r="B205" s="2"/>
      <c r="C205" s="2"/>
    </row>
    <row r="206" spans="1:3" ht="15">
      <c r="A206" s="2"/>
      <c r="B206" s="2"/>
      <c r="C206" s="2"/>
    </row>
    <row r="207" spans="1:3" ht="15">
      <c r="A207" s="2"/>
      <c r="B207" s="2"/>
      <c r="C207" s="2"/>
    </row>
    <row r="208" spans="1:3" ht="15">
      <c r="A208" s="2"/>
      <c r="B208" s="2"/>
      <c r="C208" s="2"/>
    </row>
    <row r="209" spans="1:3" ht="15">
      <c r="A209" s="2"/>
      <c r="B209" s="2"/>
      <c r="C209" s="2"/>
    </row>
    <row r="210" spans="1:3" ht="15">
      <c r="A210" s="2"/>
      <c r="B210" s="2"/>
      <c r="C210" s="2"/>
    </row>
    <row r="211" spans="1:3" ht="15">
      <c r="A211" s="2"/>
      <c r="B211" s="2"/>
      <c r="C211" s="2"/>
    </row>
    <row r="212" spans="1:3" ht="15">
      <c r="A212" s="2"/>
      <c r="B212" s="2"/>
      <c r="C212" s="2"/>
    </row>
    <row r="213" spans="1:3" ht="15">
      <c r="A213" s="2"/>
      <c r="B213" s="2"/>
      <c r="C213" s="2"/>
    </row>
    <row r="214" spans="1:3" ht="15">
      <c r="A214" s="2"/>
      <c r="B214" s="2"/>
      <c r="C214" s="2"/>
    </row>
    <row r="215" spans="1:3" ht="15">
      <c r="A215" s="2"/>
      <c r="B215" s="2"/>
      <c r="C215" s="2"/>
    </row>
    <row r="216" spans="1:3" ht="15">
      <c r="A216" s="2"/>
      <c r="B216" s="2"/>
      <c r="C216" s="2"/>
    </row>
    <row r="217" spans="1:3" ht="15">
      <c r="A217" s="2"/>
      <c r="B217" s="2"/>
      <c r="C217" s="2"/>
    </row>
    <row r="218" spans="1:3" ht="15">
      <c r="A218" s="2"/>
      <c r="B218" s="2"/>
      <c r="C218" s="2"/>
    </row>
    <row r="219" spans="1:3" ht="15">
      <c r="A219" s="2"/>
      <c r="B219" s="2"/>
      <c r="C219" s="2"/>
    </row>
    <row r="220" spans="1:3" ht="15">
      <c r="A220" s="2"/>
      <c r="B220" s="2"/>
      <c r="C220" s="2"/>
    </row>
    <row r="221" spans="1:3" ht="15">
      <c r="A221" s="2"/>
      <c r="B221" s="2"/>
      <c r="C221" s="2"/>
    </row>
    <row r="222" spans="1:3" ht="15">
      <c r="A222" s="2"/>
      <c r="B222" s="2"/>
      <c r="C222" s="2"/>
    </row>
    <row r="223" spans="1:3" ht="15">
      <c r="A223" s="2"/>
      <c r="B223" s="2"/>
      <c r="C223" s="2"/>
    </row>
    <row r="224" spans="1:3" ht="15">
      <c r="A224" s="2"/>
      <c r="B224" s="2"/>
      <c r="C224" s="2"/>
    </row>
    <row r="225" spans="1:3" ht="15">
      <c r="A225" s="2"/>
      <c r="B225" s="2"/>
      <c r="C225" s="2"/>
    </row>
    <row r="226" spans="1:3" ht="15">
      <c r="A226" s="2"/>
      <c r="B226" s="2"/>
      <c r="C226" s="2"/>
    </row>
    <row r="227" spans="1:3" ht="15">
      <c r="A227" s="2"/>
      <c r="B227" s="2"/>
      <c r="C227" s="2"/>
    </row>
    <row r="228" spans="1:3" ht="15">
      <c r="A228" s="2"/>
      <c r="B228" s="2"/>
      <c r="C228" s="2"/>
    </row>
    <row r="229" spans="1:3" ht="15">
      <c r="A229" s="2"/>
      <c r="B229" s="2"/>
      <c r="C229" s="2"/>
    </row>
    <row r="230" spans="1:3" ht="15">
      <c r="A230" s="2"/>
      <c r="B230" s="2"/>
      <c r="C230" s="2"/>
    </row>
    <row r="231" spans="1:3" ht="15">
      <c r="A231" s="2"/>
      <c r="B231" s="2"/>
      <c r="C231" s="2"/>
    </row>
    <row r="232" spans="1:3" ht="15">
      <c r="A232" s="2"/>
      <c r="B232" s="2"/>
      <c r="C232" s="2"/>
    </row>
    <row r="233" spans="1:3" ht="15">
      <c r="A233" s="2"/>
      <c r="B233" s="2"/>
      <c r="C233" s="2"/>
    </row>
    <row r="234" spans="1:3" ht="15">
      <c r="A234" s="2"/>
      <c r="B234" s="2"/>
      <c r="C234" s="2"/>
    </row>
    <row r="235" spans="1:3" ht="15">
      <c r="A235" s="2"/>
      <c r="B235" s="2"/>
      <c r="C235" s="2"/>
    </row>
    <row r="236" spans="1:3" ht="15">
      <c r="A236" s="2"/>
      <c r="B236" s="2"/>
      <c r="C236" s="2"/>
    </row>
    <row r="237" spans="1:3" ht="15">
      <c r="A237" s="2"/>
      <c r="B237" s="2"/>
      <c r="C237" s="2"/>
    </row>
    <row r="238" spans="1:3" ht="15">
      <c r="A238" s="2"/>
      <c r="B238" s="2"/>
      <c r="C238" s="2"/>
    </row>
    <row r="239" spans="1:3" ht="15">
      <c r="A239" s="2"/>
      <c r="B239" s="2"/>
      <c r="C239" s="2"/>
    </row>
    <row r="240" spans="1:3" ht="15">
      <c r="A240" s="2"/>
      <c r="B240" s="2"/>
      <c r="C240" s="2"/>
    </row>
    <row r="241" spans="1:3" ht="15">
      <c r="A241" s="2"/>
      <c r="B241" s="2"/>
      <c r="C241" s="2"/>
    </row>
    <row r="242" spans="1:3" ht="15">
      <c r="A242" s="2"/>
      <c r="B242" s="2"/>
      <c r="C242" s="2"/>
    </row>
    <row r="243" spans="1:3" ht="15">
      <c r="A243" s="2"/>
      <c r="B243" s="2"/>
      <c r="C243" s="2"/>
    </row>
    <row r="244" spans="1:3" ht="15">
      <c r="A244" s="2"/>
      <c r="B244" s="2"/>
      <c r="C244" s="2"/>
    </row>
    <row r="245" spans="1:3" ht="15">
      <c r="A245" s="2"/>
      <c r="B245" s="2"/>
      <c r="C245" s="2"/>
    </row>
    <row r="246" spans="1:3" ht="15">
      <c r="A246" s="2"/>
      <c r="B246" s="2"/>
      <c r="C246" s="2"/>
    </row>
    <row r="247" spans="1:3" ht="15">
      <c r="A247" s="2"/>
      <c r="B247" s="2"/>
      <c r="C247" s="2"/>
    </row>
    <row r="248" spans="1:3" ht="15">
      <c r="A248" s="2"/>
      <c r="B248" s="2"/>
      <c r="C248" s="2"/>
    </row>
    <row r="249" spans="1:3" ht="15">
      <c r="A249" s="2"/>
      <c r="B249" s="2"/>
      <c r="C249" s="2"/>
    </row>
    <row r="250" spans="1:3" ht="15">
      <c r="A250" s="2"/>
      <c r="B250" s="2"/>
      <c r="C250" s="2"/>
    </row>
    <row r="251" spans="1:3" ht="15">
      <c r="A251" s="2"/>
      <c r="B251" s="2"/>
      <c r="C251" s="2"/>
    </row>
    <row r="252" spans="1:3" ht="15">
      <c r="A252" s="2"/>
      <c r="B252" s="2"/>
      <c r="C252" s="2"/>
    </row>
    <row r="253" spans="1:3" ht="15">
      <c r="A253" s="2"/>
      <c r="B253" s="2"/>
      <c r="C253" s="2"/>
    </row>
    <row r="254" spans="1:3" ht="15">
      <c r="A254" s="2"/>
      <c r="B254" s="2"/>
      <c r="C254" s="2"/>
    </row>
    <row r="255" spans="1:3" ht="15">
      <c r="A255" s="2"/>
      <c r="B255" s="2"/>
      <c r="C255" s="2"/>
    </row>
    <row r="256" spans="1:3" ht="15">
      <c r="A256" s="2"/>
      <c r="B256" s="2"/>
      <c r="C256" s="2"/>
    </row>
    <row r="257" spans="1:3" ht="15">
      <c r="A257" s="2"/>
      <c r="B257" s="2"/>
      <c r="C257" s="2"/>
    </row>
    <row r="258" spans="1:3" ht="15">
      <c r="A258" s="2"/>
      <c r="B258" s="2"/>
      <c r="C258" s="2"/>
    </row>
    <row r="259" spans="1:3" ht="15">
      <c r="A259" s="2"/>
      <c r="B259" s="2"/>
      <c r="C259" s="2"/>
    </row>
    <row r="260" spans="1:3" ht="15">
      <c r="A260" s="2"/>
      <c r="B260" s="2"/>
      <c r="C260" s="2"/>
    </row>
    <row r="261" spans="1:3" ht="15">
      <c r="A261" s="2"/>
      <c r="B261" s="2"/>
      <c r="C261" s="2"/>
    </row>
    <row r="262" spans="1:3" ht="15">
      <c r="A262" s="2"/>
      <c r="B262" s="2"/>
      <c r="C262" s="2"/>
    </row>
    <row r="263" spans="1:3" ht="15">
      <c r="A263" s="2"/>
      <c r="B263" s="2"/>
      <c r="C263" s="2"/>
    </row>
    <row r="264" spans="1:3" ht="15">
      <c r="A264" s="2"/>
      <c r="B264" s="2"/>
      <c r="C264" s="2"/>
    </row>
    <row r="265" spans="1:3" ht="15">
      <c r="A265" s="2"/>
      <c r="B265" s="2"/>
      <c r="C265" s="2"/>
    </row>
    <row r="266" spans="1:3" ht="15">
      <c r="A266" s="2"/>
      <c r="B266" s="2"/>
      <c r="C266" s="2"/>
    </row>
    <row r="267" spans="1:3" ht="15">
      <c r="A267" s="2"/>
      <c r="B267" s="2"/>
      <c r="C267" s="2"/>
    </row>
    <row r="268" spans="1:3" ht="15">
      <c r="A268" s="2"/>
      <c r="B268" s="2"/>
      <c r="C268" s="2"/>
    </row>
    <row r="269" spans="1:3" ht="15">
      <c r="A269" s="2"/>
      <c r="B269" s="2"/>
      <c r="C269" s="2"/>
    </row>
    <row r="270" spans="1:3" ht="15">
      <c r="A270" s="2"/>
      <c r="B270" s="2"/>
      <c r="C270" s="2"/>
    </row>
    <row r="271" spans="1:3" ht="15">
      <c r="A271" s="2"/>
      <c r="B271" s="2"/>
      <c r="C271" s="2"/>
    </row>
    <row r="272" spans="1:3" ht="15">
      <c r="A272" s="2"/>
      <c r="B272" s="2"/>
      <c r="C272" s="2"/>
    </row>
    <row r="273" spans="1:3" ht="15">
      <c r="A273" s="2"/>
      <c r="B273" s="2"/>
      <c r="C273" s="2"/>
    </row>
    <row r="274" spans="1:3" ht="15">
      <c r="A274" s="2"/>
      <c r="B274" s="2"/>
      <c r="C274" s="2"/>
    </row>
    <row r="275" spans="1:3" ht="15">
      <c r="A275" s="2"/>
      <c r="B275" s="2"/>
      <c r="C275" s="2"/>
    </row>
    <row r="276" spans="1:3" ht="15">
      <c r="A276" s="2"/>
      <c r="B276" s="2"/>
      <c r="C276" s="2"/>
    </row>
    <row r="277" spans="1:3" ht="15">
      <c r="A277" s="2"/>
      <c r="B277" s="2"/>
      <c r="C277" s="2"/>
    </row>
    <row r="278" spans="1:3" ht="15">
      <c r="A278" s="2"/>
      <c r="B278" s="2"/>
      <c r="C278" s="2"/>
    </row>
    <row r="279" spans="1:3" ht="15">
      <c r="A279" s="2"/>
      <c r="B279" s="2"/>
      <c r="C279" s="2"/>
    </row>
    <row r="280" spans="1:3" ht="15">
      <c r="A280" s="2"/>
      <c r="B280" s="2"/>
      <c r="C280" s="2"/>
    </row>
    <row r="281" spans="1:3" ht="15">
      <c r="A281" s="2"/>
      <c r="B281" s="2"/>
      <c r="C281" s="2"/>
    </row>
    <row r="282" spans="1:3" ht="15">
      <c r="A282" s="2"/>
      <c r="B282" s="2"/>
      <c r="C282" s="2"/>
    </row>
    <row r="283" spans="1:3" ht="15">
      <c r="A283" s="2"/>
      <c r="B283" s="2"/>
      <c r="C283" s="2"/>
    </row>
    <row r="284" spans="1:3" ht="15">
      <c r="A284" s="2"/>
      <c r="B284" s="2"/>
      <c r="C284" s="2"/>
    </row>
    <row r="285" spans="1:3" ht="15">
      <c r="A285" s="2"/>
      <c r="B285" s="2"/>
      <c r="C285" s="2"/>
    </row>
    <row r="286" spans="1:3" ht="15">
      <c r="A286" s="2"/>
      <c r="B286" s="2"/>
      <c r="C286" s="2"/>
    </row>
    <row r="287" spans="1:3" ht="15">
      <c r="A287" s="2"/>
      <c r="B287" s="2"/>
      <c r="C287" s="2"/>
    </row>
    <row r="288" spans="1:3" ht="15">
      <c r="A288" s="2"/>
      <c r="B288" s="2"/>
      <c r="C288" s="2"/>
    </row>
    <row r="289" spans="1:3" ht="15">
      <c r="A289" s="2"/>
      <c r="B289" s="2"/>
      <c r="C289" s="2"/>
    </row>
    <row r="290" spans="1:3" ht="15">
      <c r="A290" s="2"/>
      <c r="B290" s="2"/>
      <c r="C290" s="2"/>
    </row>
    <row r="291" spans="1:3" ht="15">
      <c r="A291" s="2"/>
      <c r="B291" s="2"/>
      <c r="C291" s="2"/>
    </row>
    <row r="292" spans="1:3" ht="15">
      <c r="A292" s="2"/>
      <c r="B292" s="2"/>
      <c r="C292" s="2"/>
    </row>
    <row r="293" spans="1:3" ht="15">
      <c r="A293" s="2"/>
      <c r="B293" s="2"/>
      <c r="C293" s="2"/>
    </row>
    <row r="294" spans="1:3" ht="15">
      <c r="A294" s="2"/>
      <c r="B294" s="2"/>
      <c r="C294" s="2"/>
    </row>
    <row r="295" spans="1:3" ht="15">
      <c r="A295" s="2"/>
      <c r="B295" s="2"/>
      <c r="C295" s="2"/>
    </row>
    <row r="296" spans="1:3" ht="15">
      <c r="A296" s="2"/>
      <c r="B296" s="2"/>
      <c r="C296" s="2"/>
    </row>
    <row r="297" spans="1:3" ht="15">
      <c r="A297" s="2"/>
      <c r="B297" s="2"/>
      <c r="C297" s="2"/>
    </row>
    <row r="298" spans="1:3" ht="15">
      <c r="A298" s="2"/>
      <c r="B298" s="2"/>
      <c r="C298" s="2"/>
    </row>
    <row r="299" spans="1:3" ht="15">
      <c r="A299" s="2"/>
      <c r="B299" s="2"/>
      <c r="C299" s="2"/>
    </row>
    <row r="300" spans="1:3" ht="15">
      <c r="A300" s="2"/>
      <c r="B300" s="2"/>
      <c r="C300" s="2"/>
    </row>
    <row r="301" spans="1:3" ht="15">
      <c r="A301" s="2"/>
      <c r="B301" s="2"/>
      <c r="C301" s="2"/>
    </row>
    <row r="302" spans="1:3" ht="15">
      <c r="A302" s="2"/>
      <c r="B302" s="2"/>
      <c r="C302" s="2"/>
    </row>
    <row r="303" spans="1:3" ht="15">
      <c r="A303" s="2"/>
      <c r="B303" s="2"/>
      <c r="C303" s="2"/>
    </row>
    <row r="304" spans="1:3" ht="15">
      <c r="A304" s="2"/>
      <c r="B304" s="2"/>
      <c r="C304" s="2"/>
    </row>
    <row r="305" spans="1:3" ht="15">
      <c r="A305" s="2"/>
      <c r="B305" s="2"/>
      <c r="C305" s="2"/>
    </row>
    <row r="306" spans="1:3" ht="15">
      <c r="A306" s="2"/>
      <c r="B306" s="2"/>
      <c r="C306" s="2"/>
    </row>
    <row r="307" spans="1:3" ht="15">
      <c r="A307" s="2"/>
      <c r="B307" s="2"/>
      <c r="C307" s="2"/>
    </row>
    <row r="308" spans="1:3" ht="15">
      <c r="A308" s="2"/>
      <c r="B308" s="2"/>
      <c r="C308" s="2"/>
    </row>
    <row r="309" spans="1:3" ht="15">
      <c r="A309" s="2"/>
      <c r="B309" s="2"/>
      <c r="C309" s="2"/>
    </row>
    <row r="310" spans="1:3" ht="15">
      <c r="A310" s="2"/>
      <c r="B310" s="2"/>
      <c r="C310" s="2"/>
    </row>
    <row r="311" spans="1:3" ht="15">
      <c r="A311" s="2"/>
      <c r="B311" s="2"/>
      <c r="C311" s="2"/>
    </row>
    <row r="312" spans="1:3" ht="15">
      <c r="A312" s="2"/>
      <c r="B312" s="2"/>
      <c r="C312" s="2"/>
    </row>
    <row r="313" spans="1:3" ht="15">
      <c r="A313" s="2"/>
      <c r="B313" s="2"/>
      <c r="C313" s="2"/>
    </row>
    <row r="314" spans="1:3" ht="15">
      <c r="A314" s="2"/>
      <c r="B314" s="2"/>
      <c r="C314" s="2"/>
    </row>
    <row r="315" spans="1:3" ht="15">
      <c r="A315" s="2"/>
      <c r="B315" s="2"/>
      <c r="C315" s="2"/>
    </row>
    <row r="316" spans="1:3" ht="15">
      <c r="A316" s="2"/>
      <c r="B316" s="2"/>
      <c r="C316" s="2"/>
    </row>
    <row r="317" spans="1:3" ht="15">
      <c r="A317" s="2"/>
      <c r="B317" s="2"/>
      <c r="C317" s="2"/>
    </row>
    <row r="318" spans="1:3" ht="15">
      <c r="A318" s="2"/>
      <c r="B318" s="2"/>
      <c r="C318" s="2"/>
    </row>
    <row r="319" spans="1:3" ht="15">
      <c r="A319" s="2"/>
      <c r="B319" s="2"/>
      <c r="C319" s="2"/>
    </row>
    <row r="320" spans="1:3" ht="15">
      <c r="A320" s="2"/>
      <c r="B320" s="2"/>
      <c r="C320" s="2"/>
    </row>
    <row r="321" spans="1:3" ht="15">
      <c r="A321" s="2"/>
      <c r="B321" s="2"/>
      <c r="C321" s="2"/>
    </row>
    <row r="322" spans="1:3" ht="15">
      <c r="A322" s="2"/>
      <c r="B322" s="2"/>
      <c r="C322" s="2"/>
    </row>
    <row r="323" spans="1:3" ht="15">
      <c r="A323" s="2"/>
      <c r="B323" s="2"/>
      <c r="C323" s="2"/>
    </row>
    <row r="324" spans="1:3" ht="15">
      <c r="A324" s="2"/>
      <c r="B324" s="2"/>
      <c r="C324" s="2"/>
    </row>
    <row r="325" spans="1:3" ht="15">
      <c r="A325" s="2"/>
      <c r="B325" s="2"/>
      <c r="C325" s="2"/>
    </row>
    <row r="326" spans="1:3" ht="15">
      <c r="A326" s="2"/>
      <c r="B326" s="2"/>
      <c r="C326" s="2"/>
    </row>
    <row r="327" spans="1:3" ht="15">
      <c r="A327" s="2"/>
      <c r="B327" s="2"/>
      <c r="C327" s="2"/>
    </row>
    <row r="328" spans="1:3" ht="15">
      <c r="A328" s="2"/>
      <c r="B328" s="2"/>
      <c r="C328" s="2"/>
    </row>
    <row r="329" spans="1:3" ht="15">
      <c r="A329" s="2"/>
      <c r="B329" s="2"/>
      <c r="C329" s="2"/>
    </row>
    <row r="330" spans="1:3" ht="15">
      <c r="A330" s="2"/>
      <c r="B330" s="2"/>
      <c r="C330" s="2"/>
    </row>
    <row r="331" spans="1:3" ht="15">
      <c r="A331" s="2"/>
      <c r="B331" s="2"/>
      <c r="C331" s="2"/>
    </row>
    <row r="332" spans="1:3" ht="15">
      <c r="A332" s="2"/>
      <c r="B332" s="2"/>
      <c r="C332" s="2"/>
    </row>
    <row r="333" spans="1:3" ht="15">
      <c r="A333" s="2"/>
      <c r="B333" s="2"/>
      <c r="C333" s="2"/>
    </row>
    <row r="334" spans="1:3" ht="15">
      <c r="A334" s="2"/>
      <c r="B334" s="2"/>
      <c r="C334" s="2"/>
    </row>
    <row r="335" spans="1:3" ht="15">
      <c r="A335" s="2"/>
      <c r="B335" s="2"/>
      <c r="C335" s="2"/>
    </row>
    <row r="336" spans="1:3" ht="15">
      <c r="A336" s="2"/>
      <c r="B336" s="2"/>
      <c r="C336" s="2"/>
    </row>
    <row r="337" spans="1:3" ht="15">
      <c r="A337" s="2"/>
      <c r="B337" s="2"/>
      <c r="C337" s="2"/>
    </row>
    <row r="338" spans="1:3" ht="15">
      <c r="A338" s="2"/>
      <c r="B338" s="2"/>
      <c r="C338" s="2"/>
    </row>
    <row r="339" spans="1:3" ht="15">
      <c r="A339" s="2"/>
      <c r="B339" s="2"/>
      <c r="C339" s="2"/>
    </row>
    <row r="340" spans="1:3" ht="15">
      <c r="A340" s="2"/>
      <c r="B340" s="2"/>
      <c r="C340" s="2"/>
    </row>
    <row r="341" spans="1:3" ht="15">
      <c r="A341" s="2"/>
      <c r="B341" s="2"/>
      <c r="C341" s="2"/>
    </row>
    <row r="342" spans="1:3" ht="15">
      <c r="A342" s="2"/>
      <c r="B342" s="2"/>
      <c r="C342" s="2"/>
    </row>
    <row r="343" spans="1:3" ht="15">
      <c r="A343" s="2"/>
      <c r="B343" s="2"/>
      <c r="C343" s="2"/>
    </row>
    <row r="344" spans="1:3" ht="15">
      <c r="A344" s="2"/>
      <c r="B344" s="2"/>
      <c r="C344" s="2"/>
    </row>
    <row r="345" spans="1:3" ht="15">
      <c r="A345" s="2"/>
      <c r="B345" s="2"/>
      <c r="C345" s="2"/>
    </row>
    <row r="346" spans="1:3" ht="15">
      <c r="A346" s="2"/>
      <c r="B346" s="2"/>
      <c r="C346" s="2"/>
    </row>
    <row r="347" spans="1:3" ht="15">
      <c r="A347" s="2"/>
      <c r="B347" s="2"/>
      <c r="C347" s="2"/>
    </row>
    <row r="348" spans="1:3" ht="15">
      <c r="A348" s="2"/>
      <c r="B348" s="2"/>
      <c r="C348" s="2"/>
    </row>
    <row r="349" spans="1:3" ht="15">
      <c r="A349" s="2"/>
      <c r="B349" s="2"/>
      <c r="C349" s="2"/>
    </row>
    <row r="350" spans="1:3" ht="15">
      <c r="A350" s="2"/>
      <c r="B350" s="2"/>
      <c r="C350" s="2"/>
    </row>
    <row r="351" spans="1:3" ht="15">
      <c r="A351" s="2"/>
      <c r="B351" s="2"/>
      <c r="C351" s="2"/>
    </row>
    <row r="352" spans="1:3" ht="15">
      <c r="A352" s="2"/>
      <c r="B352" s="2"/>
      <c r="C352" s="2"/>
    </row>
    <row r="353" spans="1:3" ht="15">
      <c r="A353" s="2"/>
      <c r="B353" s="2"/>
      <c r="C353" s="2"/>
    </row>
    <row r="354" spans="1:3" ht="15">
      <c r="A354" s="2"/>
      <c r="B354" s="2"/>
      <c r="C354" s="2"/>
    </row>
    <row r="355" spans="1:3" ht="15">
      <c r="A355" s="2"/>
      <c r="B355" s="2"/>
      <c r="C355" s="2"/>
    </row>
    <row r="356" spans="1:3" ht="15">
      <c r="A356" s="2"/>
      <c r="B356" s="2"/>
      <c r="C356" s="2"/>
    </row>
    <row r="357" spans="1:3" ht="15">
      <c r="A357" s="2"/>
      <c r="B357" s="2"/>
      <c r="C357" s="2"/>
    </row>
    <row r="358" spans="1:3" ht="15">
      <c r="A358" s="2"/>
      <c r="B358" s="2"/>
      <c r="C358" s="2"/>
    </row>
    <row r="359" spans="1:3" ht="15">
      <c r="A359" s="2"/>
      <c r="B359" s="2"/>
      <c r="C359" s="2"/>
    </row>
    <row r="360" spans="1:3" ht="15">
      <c r="A360" s="2"/>
      <c r="B360" s="2"/>
      <c r="C360" s="2"/>
    </row>
    <row r="361" spans="1:3" ht="15">
      <c r="A361" s="2"/>
      <c r="B361" s="2"/>
      <c r="C361" s="2"/>
    </row>
    <row r="362" spans="1:3" ht="15">
      <c r="A362" s="2"/>
      <c r="B362" s="2"/>
      <c r="C362" s="2"/>
    </row>
    <row r="363" spans="1:3" ht="15">
      <c r="A363" s="2"/>
      <c r="B363" s="2"/>
      <c r="C363" s="2"/>
    </row>
    <row r="364" spans="1:3" ht="15">
      <c r="A364" s="2"/>
      <c r="B364" s="2"/>
      <c r="C364" s="2"/>
    </row>
    <row r="365" spans="1:3" ht="15">
      <c r="A365" s="2"/>
      <c r="B365" s="2"/>
      <c r="C365" s="2"/>
    </row>
    <row r="366" spans="1:3" ht="15">
      <c r="A366" s="2"/>
      <c r="B366" s="2"/>
      <c r="C366" s="2"/>
    </row>
    <row r="367" spans="1:3" ht="15">
      <c r="A367" s="2"/>
      <c r="B367" s="2"/>
      <c r="C367" s="2"/>
    </row>
    <row r="368" spans="1:3" ht="15">
      <c r="A368" s="2"/>
      <c r="B368" s="2"/>
      <c r="C368" s="2"/>
    </row>
    <row r="369" spans="1:3" ht="15">
      <c r="A369" s="2"/>
      <c r="B369" s="2"/>
      <c r="C369" s="2"/>
    </row>
    <row r="370" spans="1:3" ht="15">
      <c r="A370" s="2"/>
      <c r="B370" s="2"/>
      <c r="C370" s="2"/>
    </row>
    <row r="371" spans="1:3" ht="15">
      <c r="A371" s="2"/>
      <c r="B371" s="2"/>
      <c r="C371" s="2"/>
    </row>
    <row r="372" spans="1:3" ht="15">
      <c r="A372" s="2"/>
      <c r="B372" s="2"/>
      <c r="C372" s="2"/>
    </row>
    <row r="373" spans="1:3" ht="15">
      <c r="A373" s="2"/>
      <c r="B373" s="2"/>
      <c r="C373" s="2"/>
    </row>
    <row r="374" spans="1:3" ht="15">
      <c r="A374" s="2"/>
      <c r="B374" s="2"/>
      <c r="C374" s="2"/>
    </row>
    <row r="375" spans="1:3" ht="15">
      <c r="A375" s="2"/>
      <c r="B375" s="2"/>
      <c r="C375" s="2"/>
    </row>
    <row r="376" spans="1:3" ht="15">
      <c r="A376" s="2"/>
      <c r="B376" s="2"/>
      <c r="C376" s="2"/>
    </row>
    <row r="377" spans="1:3" ht="15">
      <c r="A377" s="2"/>
      <c r="B377" s="2"/>
      <c r="C377" s="2"/>
    </row>
    <row r="378" spans="1:3" ht="15">
      <c r="A378" s="2"/>
      <c r="B378" s="2"/>
      <c r="C378" s="2"/>
    </row>
    <row r="379" spans="1:3" ht="15">
      <c r="A379" s="2"/>
      <c r="B379" s="2"/>
      <c r="C379" s="2"/>
    </row>
    <row r="380" spans="1:3" ht="15">
      <c r="A380" s="2"/>
      <c r="B380" s="2"/>
      <c r="C380" s="2"/>
    </row>
    <row r="381" spans="1:3" ht="15">
      <c r="A381" s="2"/>
      <c r="B381" s="2"/>
      <c r="C381" s="2"/>
    </row>
    <row r="382" spans="1:3" ht="15">
      <c r="A382" s="2"/>
      <c r="B382" s="2"/>
      <c r="C382" s="2"/>
    </row>
    <row r="383" spans="1:3" ht="15">
      <c r="A383" s="2"/>
      <c r="B383" s="2"/>
      <c r="C383" s="2"/>
    </row>
    <row r="384" spans="1:3" ht="15">
      <c r="A384" s="2"/>
      <c r="B384" s="2"/>
      <c r="C384" s="2"/>
    </row>
    <row r="385" spans="1:3" ht="15">
      <c r="A385" s="2"/>
      <c r="B385" s="2"/>
      <c r="C385" s="2"/>
    </row>
    <row r="386" spans="1:3" ht="15">
      <c r="A386" s="2"/>
      <c r="B386" s="2"/>
      <c r="C386" s="2"/>
    </row>
    <row r="387" spans="1:3" ht="15">
      <c r="A387" s="2"/>
      <c r="B387" s="2"/>
      <c r="C387" s="2"/>
    </row>
    <row r="388" spans="1:3" ht="15">
      <c r="A388" s="2"/>
      <c r="B388" s="2"/>
      <c r="C388" s="2"/>
    </row>
    <row r="389" spans="1:3" ht="15">
      <c r="A389" s="2"/>
      <c r="B389" s="2"/>
      <c r="C389" s="2"/>
    </row>
    <row r="390" spans="1:3" ht="15">
      <c r="A390" s="2"/>
      <c r="B390" s="2"/>
      <c r="C390" s="2"/>
    </row>
    <row r="391" spans="1:3" ht="15">
      <c r="A391" s="2"/>
      <c r="B391" s="2"/>
      <c r="C391" s="2"/>
    </row>
    <row r="392" spans="1:3" ht="15">
      <c r="A392" s="2"/>
      <c r="B392" s="2"/>
      <c r="C392" s="2"/>
    </row>
    <row r="393" spans="1:3" ht="15">
      <c r="A393" s="2"/>
      <c r="B393" s="2"/>
      <c r="C393" s="2"/>
    </row>
    <row r="394" spans="1:3" ht="15">
      <c r="A394" s="2"/>
      <c r="B394" s="2"/>
      <c r="C394" s="2"/>
    </row>
    <row r="395" spans="1:3" ht="15">
      <c r="A395" s="2"/>
      <c r="B395" s="2"/>
      <c r="C395" s="2"/>
    </row>
    <row r="396" spans="1:3" ht="15">
      <c r="A396" s="2"/>
      <c r="B396" s="2"/>
      <c r="C396" s="2"/>
    </row>
    <row r="397" spans="1:3" ht="15">
      <c r="A397" s="2"/>
      <c r="B397" s="2"/>
      <c r="C397" s="2"/>
    </row>
    <row r="398" spans="1:3" ht="15">
      <c r="A398" s="2"/>
      <c r="B398" s="2"/>
      <c r="C398" s="2"/>
    </row>
    <row r="399" spans="1:3" ht="15">
      <c r="A399" s="2"/>
      <c r="B399" s="2"/>
      <c r="C399" s="2"/>
    </row>
    <row r="400" spans="1:3" ht="15">
      <c r="A400" s="2"/>
      <c r="B400" s="2"/>
      <c r="C400" s="2"/>
    </row>
    <row r="401" spans="1:3" ht="15">
      <c r="A401" s="2"/>
      <c r="B401" s="2"/>
      <c r="C401" s="2"/>
    </row>
    <row r="402" spans="1:3" ht="15">
      <c r="A402" s="2"/>
      <c r="B402" s="2"/>
      <c r="C402" s="2"/>
    </row>
    <row r="403" spans="1:3" ht="15">
      <c r="A403" s="2"/>
      <c r="B403" s="2"/>
      <c r="C403" s="2"/>
    </row>
    <row r="404" spans="1:3" ht="15">
      <c r="A404" s="2"/>
      <c r="B404" s="2"/>
      <c r="C404" s="2"/>
    </row>
    <row r="405" spans="1:3" ht="15">
      <c r="A405" s="2"/>
      <c r="B405" s="2"/>
      <c r="C405" s="2"/>
    </row>
    <row r="406" spans="1:3" ht="15">
      <c r="A406" s="2"/>
      <c r="B406" s="2"/>
      <c r="C406" s="2"/>
    </row>
    <row r="407" spans="1:3" ht="15">
      <c r="A407" s="2"/>
      <c r="B407" s="2"/>
      <c r="C407" s="2"/>
    </row>
    <row r="408" spans="1:3" ht="15">
      <c r="A408" s="2"/>
      <c r="B408" s="2"/>
      <c r="C408" s="2"/>
    </row>
    <row r="409" spans="1:3" ht="15">
      <c r="A409" s="2"/>
      <c r="B409" s="2"/>
      <c r="C409" s="2"/>
    </row>
    <row r="410" spans="1:3" ht="15">
      <c r="A410" s="2"/>
      <c r="B410" s="2"/>
      <c r="C410" s="2"/>
    </row>
    <row r="411" spans="1:3" ht="15">
      <c r="A411" s="2"/>
      <c r="B411" s="2"/>
      <c r="C411" s="2"/>
    </row>
    <row r="412" spans="1:3" ht="15">
      <c r="A412" s="2"/>
      <c r="B412" s="2"/>
      <c r="C412" s="2"/>
    </row>
    <row r="413" spans="1:3" ht="15">
      <c r="A413" s="2"/>
      <c r="B413" s="2"/>
      <c r="C413" s="2"/>
    </row>
    <row r="414" spans="1:3" ht="15">
      <c r="A414" s="2"/>
      <c r="B414" s="2"/>
      <c r="C414" s="2"/>
    </row>
    <row r="415" spans="1:3" ht="15">
      <c r="A415" s="2"/>
      <c r="B415" s="2"/>
      <c r="C415" s="2"/>
    </row>
    <row r="416" spans="1:3" ht="15">
      <c r="A416" s="2"/>
      <c r="B416" s="2"/>
      <c r="C416" s="2"/>
    </row>
    <row r="417" spans="1:3" ht="15">
      <c r="A417" s="2"/>
      <c r="B417" s="2"/>
      <c r="C417" s="2"/>
    </row>
    <row r="418" spans="1:3" ht="15">
      <c r="A418" s="2"/>
      <c r="B418" s="2"/>
      <c r="C418" s="2"/>
    </row>
    <row r="419" spans="1:3" ht="15">
      <c r="A419" s="2"/>
      <c r="B419" s="2"/>
      <c r="C419" s="2"/>
    </row>
    <row r="420" spans="1:3" ht="15">
      <c r="A420" s="2"/>
      <c r="B420" s="2"/>
      <c r="C420" s="2"/>
    </row>
    <row r="421" spans="1:3" ht="15">
      <c r="A421" s="2"/>
      <c r="B421" s="2"/>
      <c r="C421" s="2"/>
    </row>
    <row r="422" spans="1:3" ht="15">
      <c r="A422" s="2"/>
      <c r="B422" s="2"/>
      <c r="C422" s="2"/>
    </row>
    <row r="423" spans="1:3" ht="15">
      <c r="A423" s="2"/>
      <c r="B423" s="2"/>
      <c r="C423" s="2"/>
    </row>
    <row r="424" spans="1:3" ht="15">
      <c r="A424" s="2"/>
      <c r="B424" s="2"/>
      <c r="C424" s="2"/>
    </row>
    <row r="425" spans="1:3" ht="15">
      <c r="A425" s="2"/>
      <c r="B425" s="2"/>
      <c r="C425" s="2"/>
    </row>
    <row r="426" spans="1:3" ht="15">
      <c r="A426" s="2"/>
      <c r="B426" s="2"/>
      <c r="C426" s="2"/>
    </row>
    <row r="427" spans="1:3" ht="15">
      <c r="A427" s="2"/>
      <c r="B427" s="2"/>
      <c r="C427" s="2"/>
    </row>
    <row r="428" spans="1:3" ht="15">
      <c r="A428" s="2"/>
      <c r="B428" s="2"/>
      <c r="C428" s="2"/>
    </row>
    <row r="429" spans="1:3" ht="15">
      <c r="A429" s="2"/>
      <c r="B429" s="2"/>
      <c r="C429" s="2"/>
    </row>
    <row r="430" spans="1:3" ht="15">
      <c r="A430" s="2"/>
      <c r="B430" s="2"/>
      <c r="C430" s="2"/>
    </row>
    <row r="431" spans="1:3" ht="15">
      <c r="A431" s="2"/>
      <c r="B431" s="2"/>
      <c r="C431" s="2"/>
    </row>
    <row r="432" spans="1:3" ht="15">
      <c r="A432" s="2"/>
      <c r="B432" s="2"/>
      <c r="C432" s="2"/>
    </row>
    <row r="433" spans="1:3" ht="15">
      <c r="A433" s="2"/>
      <c r="B433" s="2"/>
      <c r="C433" s="2"/>
    </row>
    <row r="434" spans="1:3" ht="15">
      <c r="A434" s="2"/>
      <c r="B434" s="2"/>
      <c r="C434" s="2"/>
    </row>
    <row r="435" spans="1:3" ht="15">
      <c r="A435" s="2"/>
      <c r="B435" s="2"/>
      <c r="C435" s="2"/>
    </row>
    <row r="436" spans="1:3" ht="15">
      <c r="A436" s="2"/>
      <c r="B436" s="2"/>
      <c r="C436" s="2"/>
    </row>
    <row r="437" spans="1:3" ht="15">
      <c r="A437" s="2"/>
      <c r="B437" s="2"/>
      <c r="C437" s="2"/>
    </row>
    <row r="438" spans="1:3" ht="15">
      <c r="A438" s="2"/>
      <c r="B438" s="2"/>
      <c r="C438" s="2"/>
    </row>
    <row r="439" spans="1:3" ht="15">
      <c r="A439" s="2"/>
      <c r="B439" s="2"/>
      <c r="C439" s="2"/>
    </row>
    <row r="440" spans="1:3" ht="15">
      <c r="A440" s="2"/>
      <c r="B440" s="2"/>
      <c r="C440" s="2"/>
    </row>
    <row r="441" spans="1:3" ht="15">
      <c r="A441" s="2"/>
      <c r="B441" s="2"/>
      <c r="C441" s="2"/>
    </row>
    <row r="442" spans="1:3" ht="15">
      <c r="A442" s="2"/>
      <c r="B442" s="2"/>
      <c r="C442" s="2"/>
    </row>
    <row r="443" spans="1:3" ht="15">
      <c r="A443" s="2"/>
      <c r="B443" s="2"/>
      <c r="C443" s="2"/>
    </row>
    <row r="444" spans="1:3" ht="15">
      <c r="A444" s="2"/>
      <c r="B444" s="2"/>
      <c r="C444" s="2"/>
    </row>
    <row r="445" spans="1:3" ht="15">
      <c r="A445" s="2"/>
      <c r="B445" s="2"/>
      <c r="C445" s="2"/>
    </row>
    <row r="446" spans="1:3" ht="15">
      <c r="A446" s="2"/>
      <c r="B446" s="2"/>
      <c r="C446" s="2"/>
    </row>
    <row r="447" spans="1:3" ht="15">
      <c r="A447" s="2"/>
      <c r="B447" s="2"/>
      <c r="C447" s="2"/>
    </row>
    <row r="448" spans="1:3" ht="15">
      <c r="A448" s="2"/>
      <c r="B448" s="2"/>
      <c r="C448" s="2"/>
    </row>
    <row r="449" spans="1:3" ht="15">
      <c r="A449" s="2"/>
      <c r="B449" s="2"/>
      <c r="C449" s="2"/>
    </row>
    <row r="450" spans="1:3" ht="15">
      <c r="A450" s="2"/>
      <c r="B450" s="2"/>
      <c r="C450" s="2"/>
    </row>
    <row r="451" spans="1:3" ht="15">
      <c r="A451" s="2"/>
      <c r="B451" s="2"/>
      <c r="C451" s="2"/>
    </row>
    <row r="452" spans="1:3" ht="15">
      <c r="A452" s="2"/>
      <c r="B452" s="2"/>
      <c r="C452" s="2"/>
    </row>
    <row r="453" spans="1:3" ht="15">
      <c r="A453" s="2"/>
      <c r="B453" s="2"/>
      <c r="C453" s="2"/>
    </row>
    <row r="454" spans="1:3" ht="15">
      <c r="A454" s="2"/>
      <c r="B454" s="2"/>
      <c r="C454" s="2"/>
    </row>
    <row r="455" spans="1:3" ht="15">
      <c r="A455" s="2"/>
      <c r="B455" s="2"/>
      <c r="C455" s="2"/>
    </row>
    <row r="456" spans="1:3" ht="15">
      <c r="A456" s="2"/>
      <c r="B456" s="2"/>
      <c r="C456" s="2"/>
    </row>
    <row r="457" spans="1:3" ht="15">
      <c r="A457" s="2"/>
      <c r="B457" s="2"/>
      <c r="C457" s="2"/>
    </row>
    <row r="458" spans="1:3" ht="15">
      <c r="A458" s="2"/>
      <c r="B458" s="2"/>
      <c r="C458" s="2"/>
    </row>
    <row r="459" spans="1:3" ht="15">
      <c r="A459" s="2"/>
      <c r="B459" s="2"/>
      <c r="C459" s="2"/>
    </row>
    <row r="460" spans="1:3" ht="15">
      <c r="A460" s="2"/>
      <c r="B460" s="2"/>
      <c r="C460" s="2"/>
    </row>
    <row r="461" spans="1:3" ht="15">
      <c r="A461" s="2"/>
      <c r="B461" s="2"/>
      <c r="C461" s="2"/>
    </row>
    <row r="462" spans="1:3" ht="15">
      <c r="A462" s="2"/>
      <c r="B462" s="2"/>
      <c r="C462" s="2"/>
    </row>
    <row r="463" spans="1:3" ht="15">
      <c r="A463" s="2"/>
      <c r="B463" s="2"/>
      <c r="C463" s="2"/>
    </row>
    <row r="464" spans="1:3" ht="15">
      <c r="A464" s="2"/>
      <c r="B464" s="2"/>
      <c r="C464" s="2"/>
    </row>
    <row r="465" spans="1:3" ht="15">
      <c r="A465" s="2"/>
      <c r="B465" s="2"/>
      <c r="C465" s="2"/>
    </row>
    <row r="466" spans="1:3" ht="15">
      <c r="A466" s="2"/>
      <c r="B466" s="2"/>
      <c r="C466" s="2"/>
    </row>
    <row r="467" spans="1:3" ht="15">
      <c r="A467" s="2"/>
      <c r="B467" s="2"/>
      <c r="C467" s="2"/>
    </row>
    <row r="468" spans="1:3" ht="15">
      <c r="A468" s="2"/>
      <c r="B468" s="2"/>
      <c r="C468" s="2"/>
    </row>
    <row r="469" spans="1:3" ht="15">
      <c r="A469" s="2"/>
      <c r="B469" s="2"/>
      <c r="C469" s="2"/>
    </row>
    <row r="470" spans="1:3" ht="15">
      <c r="A470" s="2"/>
      <c r="B470" s="2"/>
      <c r="C470" s="2"/>
    </row>
    <row r="471" spans="1:3" ht="15">
      <c r="A471" s="2"/>
      <c r="B471" s="2"/>
      <c r="C471" s="2"/>
    </row>
    <row r="472" spans="1:3" ht="15">
      <c r="A472" s="2"/>
      <c r="B472" s="2"/>
      <c r="C472" s="2"/>
    </row>
    <row r="473" spans="1:3" ht="15">
      <c r="A473" s="2"/>
      <c r="B473" s="2"/>
      <c r="C473" s="2"/>
    </row>
    <row r="474" spans="1:3" ht="15">
      <c r="A474" s="2"/>
      <c r="B474" s="2"/>
      <c r="C474" s="2"/>
    </row>
    <row r="475" spans="1:3" ht="15">
      <c r="A475" s="2"/>
      <c r="B475" s="2"/>
      <c r="C475" s="2"/>
    </row>
    <row r="476" spans="1:3" ht="15">
      <c r="A476" s="2"/>
      <c r="B476" s="2"/>
      <c r="C476" s="2"/>
    </row>
    <row r="477" spans="1:3" ht="15">
      <c r="A477" s="2"/>
      <c r="B477" s="2"/>
      <c r="C477" s="2"/>
    </row>
    <row r="478" spans="1:3" ht="15">
      <c r="A478" s="2"/>
      <c r="B478" s="2"/>
      <c r="C478" s="2"/>
    </row>
    <row r="479" spans="1:3" ht="15">
      <c r="A479" s="2"/>
      <c r="B479" s="2"/>
      <c r="C479" s="2"/>
    </row>
    <row r="480" spans="1:3" ht="15">
      <c r="A480" s="2"/>
      <c r="B480" s="2"/>
      <c r="C480" s="2"/>
    </row>
    <row r="481" spans="1:3" ht="15">
      <c r="A481" s="2"/>
      <c r="B481" s="2"/>
      <c r="C481" s="2"/>
    </row>
    <row r="482" spans="1:3" ht="15">
      <c r="A482" s="2"/>
      <c r="B482" s="2"/>
      <c r="C482" s="2"/>
    </row>
    <row r="483" spans="1:3" ht="15">
      <c r="A483" s="2"/>
      <c r="B483" s="2"/>
      <c r="C483" s="2"/>
    </row>
    <row r="484" spans="1:3" ht="15">
      <c r="A484" s="2"/>
      <c r="B484" s="2"/>
      <c r="C484" s="2"/>
    </row>
    <row r="485" spans="1:3" ht="15">
      <c r="A485" s="2"/>
      <c r="B485" s="2"/>
      <c r="C485" s="2"/>
    </row>
    <row r="486" spans="1:3" ht="15">
      <c r="A486" s="2"/>
      <c r="B486" s="2"/>
      <c r="C486" s="2"/>
    </row>
    <row r="487" spans="1:3" ht="15">
      <c r="A487" s="2"/>
      <c r="B487" s="2"/>
      <c r="C487" s="2"/>
    </row>
    <row r="488" spans="1:3" ht="15">
      <c r="A488" s="2"/>
      <c r="B488" s="2"/>
      <c r="C488" s="2"/>
    </row>
    <row r="489" spans="1:3" ht="15">
      <c r="A489" s="2"/>
      <c r="B489" s="2"/>
      <c r="C489" s="2"/>
    </row>
    <row r="490" spans="1:3" ht="15">
      <c r="A490" s="2"/>
      <c r="B490" s="2"/>
      <c r="C490" s="2"/>
    </row>
    <row r="491" spans="1:3" ht="15">
      <c r="A491" s="2"/>
      <c r="B491" s="2"/>
      <c r="C491" s="2"/>
    </row>
    <row r="492" spans="1:3" ht="15">
      <c r="A492" s="2"/>
      <c r="B492" s="2"/>
      <c r="C492" s="2"/>
    </row>
    <row r="493" spans="1:3" ht="15">
      <c r="A493" s="2"/>
      <c r="B493" s="2"/>
      <c r="C493" s="2"/>
    </row>
    <row r="494" spans="1:3" ht="15">
      <c r="A494" s="2"/>
      <c r="B494" s="2"/>
      <c r="C494" s="2"/>
    </row>
    <row r="495" spans="1:3" ht="15">
      <c r="A495" s="2"/>
      <c r="B495" s="2"/>
      <c r="C495" s="2"/>
    </row>
    <row r="496" spans="1:3" ht="15">
      <c r="A496" s="2"/>
      <c r="B496" s="2"/>
      <c r="C496" s="2"/>
    </row>
    <row r="497" spans="1:3" ht="15">
      <c r="A497" s="2"/>
      <c r="B497" s="2"/>
      <c r="C497" s="2"/>
    </row>
    <row r="498" spans="1:3" ht="15">
      <c r="A498" s="2"/>
      <c r="B498" s="2"/>
      <c r="C498" s="2"/>
    </row>
    <row r="499" spans="1:3" ht="15">
      <c r="A499" s="2"/>
      <c r="B499" s="2"/>
      <c r="C499" s="2"/>
    </row>
    <row r="500" spans="1:3" ht="15">
      <c r="A500" s="2"/>
      <c r="B500" s="2"/>
      <c r="C500" s="2"/>
    </row>
    <row r="501" spans="1:3" ht="15">
      <c r="A501" s="2"/>
      <c r="B501" s="2"/>
      <c r="C501" s="2"/>
    </row>
    <row r="502" spans="1:3" ht="15">
      <c r="A502" s="2"/>
      <c r="B502" s="2"/>
      <c r="C502" s="2"/>
    </row>
    <row r="503" spans="1:3" ht="15">
      <c r="A503" s="2"/>
      <c r="B503" s="2"/>
      <c r="C503" s="2"/>
    </row>
    <row r="504" spans="1:3" ht="15">
      <c r="A504" s="2"/>
      <c r="B504" s="2"/>
      <c r="C504" s="2"/>
    </row>
    <row r="505" spans="1:3" ht="15">
      <c r="A505" s="2"/>
      <c r="B505" s="2"/>
      <c r="C505" s="2"/>
    </row>
    <row r="506" spans="1:3" ht="15">
      <c r="A506" s="2"/>
      <c r="B506" s="2"/>
      <c r="C506" s="2"/>
    </row>
    <row r="507" spans="1:3" ht="15">
      <c r="A507" s="2"/>
      <c r="B507" s="2"/>
      <c r="C507" s="2"/>
    </row>
    <row r="508" spans="1:3" ht="15">
      <c r="A508" s="2"/>
      <c r="B508" s="2"/>
      <c r="C508" s="2"/>
    </row>
    <row r="509" spans="1:3" ht="15">
      <c r="A509" s="2"/>
      <c r="B509" s="2"/>
      <c r="C509" s="2"/>
    </row>
    <row r="510" spans="1:3" ht="15">
      <c r="A510" s="2"/>
      <c r="B510" s="2"/>
      <c r="C510" s="2"/>
    </row>
    <row r="511" spans="1:3" ht="15">
      <c r="A511" s="2"/>
      <c r="B511" s="2"/>
      <c r="C511" s="2"/>
    </row>
    <row r="512" spans="1:3" ht="15">
      <c r="A512" s="2"/>
      <c r="B512" s="2"/>
      <c r="C512" s="2"/>
    </row>
    <row r="513" spans="1:3" ht="15">
      <c r="A513" s="2"/>
      <c r="B513" s="2"/>
      <c r="C513" s="2"/>
    </row>
    <row r="514" spans="1:3" ht="15">
      <c r="A514" s="2"/>
      <c r="B514" s="2"/>
      <c r="C514" s="2"/>
    </row>
    <row r="515" spans="1:3" ht="15">
      <c r="A515" s="2"/>
      <c r="B515" s="2"/>
      <c r="C515" s="2"/>
    </row>
    <row r="516" spans="1:3" ht="15">
      <c r="A516" s="2"/>
      <c r="B516" s="2"/>
      <c r="C516" s="2"/>
    </row>
    <row r="517" spans="1:3" ht="15">
      <c r="A517" s="2"/>
      <c r="B517" s="2"/>
      <c r="C517" s="2"/>
    </row>
    <row r="518" spans="1:3" ht="15">
      <c r="A518" s="2"/>
      <c r="B518" s="2"/>
      <c r="C518" s="2"/>
    </row>
    <row r="519" spans="1:3" ht="15">
      <c r="A519" s="2"/>
      <c r="B519" s="2"/>
      <c r="C519" s="2"/>
    </row>
    <row r="520" spans="1:3" ht="15">
      <c r="A520" s="2"/>
      <c r="B520" s="2"/>
      <c r="C520" s="2"/>
    </row>
    <row r="521" spans="1:3" ht="15">
      <c r="A521" s="2"/>
      <c r="B521" s="2"/>
      <c r="C521" s="2"/>
    </row>
    <row r="522" spans="1:3" ht="15">
      <c r="A522" s="2"/>
      <c r="B522" s="2"/>
      <c r="C522" s="2"/>
    </row>
    <row r="523" spans="1:3" ht="15">
      <c r="A523" s="2"/>
      <c r="B523" s="2"/>
      <c r="C523" s="2"/>
    </row>
    <row r="524" spans="1:3" ht="15">
      <c r="A524" s="2"/>
      <c r="B524" s="2"/>
      <c r="C524" s="2"/>
    </row>
    <row r="525" spans="1:3" ht="15">
      <c r="A525" s="2"/>
      <c r="B525" s="2"/>
      <c r="C525" s="2"/>
    </row>
    <row r="526" spans="1:3" ht="15">
      <c r="A526" s="2"/>
      <c r="B526" s="2"/>
      <c r="C526" s="2"/>
    </row>
    <row r="527" spans="1:3" ht="15">
      <c r="A527" s="2"/>
      <c r="B527" s="2"/>
      <c r="C527" s="2"/>
    </row>
    <row r="528" spans="1:3" ht="15">
      <c r="A528" s="2"/>
      <c r="B528" s="2"/>
      <c r="C528" s="2"/>
    </row>
    <row r="529" spans="1:3" ht="15">
      <c r="A529" s="2"/>
      <c r="B529" s="2"/>
      <c r="C529" s="2"/>
    </row>
    <row r="530" spans="1:3" ht="15">
      <c r="A530" s="2"/>
      <c r="B530" s="2"/>
      <c r="C530" s="2"/>
    </row>
    <row r="531" spans="1:3" ht="15">
      <c r="A531" s="2"/>
      <c r="B531" s="2"/>
      <c r="C531" s="2"/>
    </row>
    <row r="532" spans="1:3" ht="15">
      <c r="A532" s="2"/>
      <c r="B532" s="2"/>
      <c r="C532" s="2"/>
    </row>
    <row r="533" spans="1:3" ht="15">
      <c r="A533" s="2"/>
      <c r="B533" s="2"/>
      <c r="C533" s="2"/>
    </row>
    <row r="534" spans="1:3" ht="15">
      <c r="A534" s="2"/>
      <c r="B534" s="2"/>
      <c r="C534" s="2"/>
    </row>
    <row r="535" spans="1:3" ht="15">
      <c r="A535" s="2"/>
      <c r="B535" s="2"/>
      <c r="C535" s="2"/>
    </row>
    <row r="536" spans="1:3" ht="15">
      <c r="A536" s="2"/>
      <c r="B536" s="2"/>
      <c r="C536" s="2"/>
    </row>
    <row r="537" spans="1:3" ht="15">
      <c r="A537" s="2"/>
      <c r="B537" s="2"/>
      <c r="C537" s="2"/>
    </row>
    <row r="538" spans="1:3" ht="15">
      <c r="A538" s="2"/>
      <c r="B538" s="2"/>
      <c r="C538" s="2"/>
    </row>
    <row r="539" spans="1:3" ht="15">
      <c r="A539" s="2"/>
      <c r="B539" s="2"/>
      <c r="C539" s="2"/>
    </row>
    <row r="540" spans="1:3" ht="15">
      <c r="A540" s="2"/>
      <c r="B540" s="2"/>
      <c r="C540" s="2"/>
    </row>
    <row r="541" spans="1:3" ht="15">
      <c r="A541" s="2"/>
      <c r="B541" s="2"/>
      <c r="C541" s="2"/>
    </row>
    <row r="542" spans="1:3" ht="15">
      <c r="A542" s="2"/>
      <c r="B542" s="2"/>
      <c r="C542" s="2"/>
    </row>
    <row r="543" spans="1:3" ht="15">
      <c r="A543" s="2"/>
      <c r="B543" s="2"/>
      <c r="C543" s="2"/>
    </row>
    <row r="544" spans="1:3" ht="15">
      <c r="A544" s="2"/>
      <c r="B544" s="2"/>
      <c r="C544" s="2"/>
    </row>
    <row r="545" spans="1:3" ht="15">
      <c r="A545" s="2"/>
      <c r="B545" s="2"/>
      <c r="C545" s="2"/>
    </row>
    <row r="546" spans="1:3" ht="15">
      <c r="A546" s="2"/>
      <c r="B546" s="2"/>
      <c r="C546" s="2"/>
    </row>
    <row r="547" spans="1:3" ht="15">
      <c r="A547" s="2"/>
      <c r="B547" s="2"/>
      <c r="C547" s="2"/>
    </row>
    <row r="548" spans="1:3" ht="15">
      <c r="A548" s="2"/>
      <c r="B548" s="2"/>
      <c r="C548" s="2"/>
    </row>
    <row r="549" spans="1:3" ht="15">
      <c r="A549" s="2"/>
      <c r="B549" s="2"/>
      <c r="C549" s="2"/>
    </row>
    <row r="550" spans="1:3" ht="15">
      <c r="A550" s="2"/>
      <c r="B550" s="2"/>
      <c r="C550" s="2"/>
    </row>
    <row r="551" spans="1:3" ht="15">
      <c r="A551" s="2"/>
      <c r="B551" s="2"/>
      <c r="C551" s="2"/>
    </row>
    <row r="552" spans="1:3" ht="15">
      <c r="A552" s="2"/>
      <c r="B552" s="2"/>
      <c r="C552" s="2"/>
    </row>
    <row r="553" spans="1:3" ht="15">
      <c r="A553" s="2"/>
      <c r="B553" s="2"/>
      <c r="C553" s="2"/>
    </row>
    <row r="554" spans="1:3" ht="15">
      <c r="A554" s="2"/>
      <c r="B554" s="2"/>
      <c r="C554" s="2"/>
    </row>
    <row r="555" spans="1:3" ht="15">
      <c r="A555" s="2"/>
      <c r="B555" s="2"/>
      <c r="C555" s="2"/>
    </row>
    <row r="556" spans="1:3" ht="15">
      <c r="A556" s="2"/>
      <c r="B556" s="2"/>
      <c r="C556" s="2"/>
    </row>
    <row r="557" spans="1:3" ht="15">
      <c r="A557" s="2"/>
      <c r="B557" s="2"/>
      <c r="C557" s="2"/>
    </row>
    <row r="558" spans="1:3" ht="15">
      <c r="A558" s="2"/>
      <c r="B558" s="2"/>
      <c r="C558" s="2"/>
    </row>
    <row r="559" spans="1:3" ht="15">
      <c r="A559" s="2"/>
      <c r="B559" s="2"/>
      <c r="C559" s="2"/>
    </row>
    <row r="560" spans="1:3" ht="15">
      <c r="A560" s="2"/>
      <c r="B560" s="2"/>
      <c r="C560" s="2"/>
    </row>
    <row r="561" spans="1:3" ht="15">
      <c r="A561" s="2"/>
      <c r="B561" s="2"/>
      <c r="C561" s="2"/>
    </row>
    <row r="562" spans="1:3" ht="15">
      <c r="A562" s="2"/>
      <c r="B562" s="2"/>
      <c r="C562" s="2"/>
    </row>
    <row r="563" spans="1:3" ht="15">
      <c r="A563" s="2"/>
      <c r="B563" s="2"/>
      <c r="C563" s="2"/>
    </row>
    <row r="564" spans="1:3" ht="15">
      <c r="A564" s="2"/>
      <c r="B564" s="2"/>
      <c r="C564" s="2"/>
    </row>
    <row r="565" spans="1:3" ht="15">
      <c r="A565" s="2"/>
      <c r="B565" s="2"/>
      <c r="C565" s="2"/>
    </row>
    <row r="566" spans="1:3" ht="15">
      <c r="A566" s="2"/>
      <c r="B566" s="2"/>
      <c r="C566" s="2"/>
    </row>
    <row r="567" spans="1:3" ht="15">
      <c r="A567" s="2"/>
      <c r="B567" s="2"/>
      <c r="C567" s="2"/>
    </row>
    <row r="568" spans="1:3" ht="15">
      <c r="A568" s="2"/>
      <c r="B568" s="2"/>
      <c r="C568" s="2"/>
    </row>
    <row r="569" spans="1:3" ht="15">
      <c r="A569" s="2"/>
      <c r="B569" s="2"/>
      <c r="C569" s="2"/>
    </row>
    <row r="570" spans="1:3" ht="15">
      <c r="A570" s="2"/>
      <c r="B570" s="2"/>
      <c r="C570" s="2"/>
    </row>
    <row r="571" spans="1:3" ht="15">
      <c r="A571" s="2"/>
      <c r="B571" s="2"/>
      <c r="C571" s="2"/>
    </row>
    <row r="572" spans="1:3" ht="15">
      <c r="A572" s="2"/>
      <c r="B572" s="2"/>
      <c r="C572" s="2"/>
    </row>
    <row r="573" spans="1:3" ht="15">
      <c r="A573" s="2"/>
      <c r="B573" s="2"/>
      <c r="C573" s="2"/>
    </row>
    <row r="574" spans="1:3" ht="15">
      <c r="A574" s="2"/>
      <c r="B574" s="2"/>
      <c r="C574" s="2"/>
    </row>
    <row r="575" spans="1:3" ht="15">
      <c r="A575" s="2"/>
      <c r="B575" s="2"/>
      <c r="C575" s="2"/>
    </row>
    <row r="576" spans="1:3" ht="15">
      <c r="A576" s="2"/>
      <c r="B576" s="2"/>
      <c r="C576" s="2"/>
    </row>
    <row r="577" spans="1:3" ht="15">
      <c r="A577" s="2"/>
      <c r="B577" s="2"/>
      <c r="C577" s="2"/>
    </row>
    <row r="578" spans="1:3" ht="15">
      <c r="A578" s="2"/>
      <c r="B578" s="2"/>
      <c r="C578" s="2"/>
    </row>
    <row r="579" spans="1:3" ht="15">
      <c r="A579" s="2"/>
      <c r="B579" s="2"/>
      <c r="C579" s="2"/>
    </row>
    <row r="580" spans="1:3" ht="15">
      <c r="A580" s="2"/>
      <c r="B580" s="2"/>
      <c r="C580" s="2"/>
    </row>
    <row r="581" spans="1:3" ht="15">
      <c r="A581" s="2"/>
      <c r="B581" s="2"/>
      <c r="C581" s="2"/>
    </row>
    <row r="582" spans="1:3" ht="15">
      <c r="A582" s="2"/>
      <c r="B582" s="2"/>
      <c r="C582" s="2"/>
    </row>
    <row r="583" spans="1:3" ht="15">
      <c r="A583" s="2"/>
      <c r="B583" s="2"/>
      <c r="C583" s="2"/>
    </row>
    <row r="584" spans="1:3" ht="15">
      <c r="A584" s="2"/>
      <c r="B584" s="2"/>
      <c r="C584" s="2"/>
    </row>
    <row r="585" spans="1:3" ht="15">
      <c r="A585" s="2"/>
      <c r="B585" s="2"/>
      <c r="C585" s="2"/>
    </row>
    <row r="586" spans="1:3" ht="15">
      <c r="A586" s="2"/>
      <c r="B586" s="2"/>
      <c r="C586" s="2"/>
    </row>
    <row r="587" spans="1:3" ht="15">
      <c r="A587" s="2"/>
      <c r="B587" s="2"/>
      <c r="C587" s="2"/>
    </row>
    <row r="588" spans="1:3" ht="15">
      <c r="A588" s="2"/>
      <c r="B588" s="2"/>
      <c r="C588" s="2"/>
    </row>
    <row r="589" spans="1:3" ht="15">
      <c r="A589" s="2"/>
      <c r="B589" s="2"/>
      <c r="C589" s="2"/>
    </row>
    <row r="590" spans="1:3" ht="15">
      <c r="A590" s="2"/>
      <c r="B590" s="2"/>
      <c r="C590" s="2"/>
    </row>
    <row r="591" spans="1:3" ht="15">
      <c r="A591" s="2"/>
      <c r="B591" s="2"/>
      <c r="C591" s="2"/>
    </row>
    <row r="592" spans="1:3" ht="15">
      <c r="A592" s="2"/>
      <c r="B592" s="2"/>
      <c r="C592" s="2"/>
    </row>
    <row r="593" spans="1:3" ht="15">
      <c r="A593" s="2"/>
      <c r="B593" s="2"/>
      <c r="C593" s="2"/>
    </row>
    <row r="594" spans="1:3" ht="15">
      <c r="A594" s="2"/>
      <c r="B594" s="2"/>
      <c r="C594" s="2"/>
    </row>
    <row r="595" spans="1:3" ht="15">
      <c r="A595" s="2"/>
      <c r="B595" s="2"/>
      <c r="C595" s="2"/>
    </row>
    <row r="596" spans="1:3" ht="15">
      <c r="A596" s="2"/>
      <c r="B596" s="2"/>
      <c r="C596" s="2"/>
    </row>
    <row r="597" spans="1:3" ht="15">
      <c r="A597" s="2"/>
      <c r="B597" s="2"/>
      <c r="C597" s="2"/>
    </row>
    <row r="598" spans="1:3" ht="15">
      <c r="A598" s="2"/>
      <c r="B598" s="2"/>
      <c r="C598" s="2"/>
    </row>
    <row r="599" spans="1:3" ht="15">
      <c r="A599" s="2"/>
      <c r="B599" s="2"/>
      <c r="C599" s="2"/>
    </row>
    <row r="600" spans="1:3" ht="15">
      <c r="A600" s="2"/>
      <c r="B600" s="2"/>
      <c r="C600" s="2"/>
    </row>
    <row r="601" spans="1:3" ht="15">
      <c r="A601" s="2"/>
      <c r="B601" s="2"/>
      <c r="C601" s="2"/>
    </row>
    <row r="602" spans="1:3" ht="15">
      <c r="A602" s="2"/>
      <c r="B602" s="2"/>
      <c r="C602" s="2"/>
    </row>
    <row r="603" spans="1:3" ht="15">
      <c r="A603" s="2"/>
      <c r="B603" s="2"/>
      <c r="C603" s="2"/>
    </row>
    <row r="604" spans="1:3" ht="15">
      <c r="A604" s="2"/>
      <c r="B604" s="2"/>
      <c r="C604" s="2"/>
    </row>
    <row r="605" spans="1:3" ht="15">
      <c r="A605" s="2"/>
      <c r="B605" s="2"/>
      <c r="C605" s="2"/>
    </row>
    <row r="606" spans="1:3" ht="15">
      <c r="A606" s="2"/>
      <c r="B606" s="2"/>
      <c r="C606" s="2"/>
    </row>
    <row r="607" spans="1:3" ht="15">
      <c r="A607" s="2"/>
      <c r="B607" s="2"/>
      <c r="C607" s="2"/>
    </row>
    <row r="608" spans="1:3" ht="15">
      <c r="A608" s="2"/>
      <c r="B608" s="2"/>
      <c r="C608" s="2"/>
    </row>
    <row r="609" spans="1:3" ht="15">
      <c r="A609" s="2"/>
      <c r="B609" s="2"/>
      <c r="C609" s="2"/>
    </row>
    <row r="610" spans="1:3" ht="15">
      <c r="A610" s="2"/>
      <c r="B610" s="2"/>
      <c r="C610" s="2"/>
    </row>
    <row r="611" spans="1:3" ht="15">
      <c r="A611" s="2"/>
      <c r="B611" s="2"/>
      <c r="C611" s="2"/>
    </row>
    <row r="612" spans="1:3" ht="15">
      <c r="A612" s="2"/>
      <c r="B612" s="2"/>
      <c r="C612" s="2"/>
    </row>
    <row r="613" spans="1:3" ht="15">
      <c r="A613" s="2"/>
      <c r="B613" s="2"/>
      <c r="C613" s="2"/>
    </row>
    <row r="614" spans="1:3" ht="15">
      <c r="A614" s="2"/>
      <c r="B614" s="2"/>
      <c r="C614" s="2"/>
    </row>
    <row r="615" spans="1:3" ht="15">
      <c r="A615" s="2"/>
      <c r="B615" s="2"/>
      <c r="C615" s="2"/>
    </row>
    <row r="616" spans="1:3" ht="15">
      <c r="A616" s="2"/>
      <c r="B616" s="2"/>
      <c r="C616" s="2"/>
    </row>
    <row r="617" spans="1:3" ht="15">
      <c r="A617" s="2"/>
      <c r="B617" s="2"/>
      <c r="C617" s="2"/>
    </row>
    <row r="618" spans="1:3" ht="15">
      <c r="A618" s="2"/>
      <c r="B618" s="2"/>
      <c r="C618" s="2"/>
    </row>
    <row r="619" spans="1:3" ht="15">
      <c r="A619" s="2"/>
      <c r="B619" s="2"/>
      <c r="C619" s="2"/>
    </row>
    <row r="620" spans="1:3" ht="15">
      <c r="A620" s="2"/>
      <c r="B620" s="2"/>
      <c r="C620" s="2"/>
    </row>
    <row r="621" spans="1:3" ht="15">
      <c r="A621" s="2"/>
      <c r="B621" s="2"/>
      <c r="C621" s="2"/>
    </row>
    <row r="622" spans="1:3" ht="15">
      <c r="A622" s="2"/>
      <c r="B622" s="2"/>
      <c r="C622" s="2"/>
    </row>
    <row r="623" spans="1:3" ht="15">
      <c r="A623" s="2"/>
      <c r="B623" s="2"/>
      <c r="C623" s="2"/>
    </row>
    <row r="624" spans="1:3" ht="15">
      <c r="A624" s="2"/>
      <c r="B624" s="2"/>
      <c r="C624" s="2"/>
    </row>
    <row r="625" spans="1:3" ht="15">
      <c r="A625" s="2"/>
      <c r="B625" s="2"/>
      <c r="C625" s="2"/>
    </row>
    <row r="626" spans="1:3" ht="15">
      <c r="A626" s="2"/>
      <c r="B626" s="2"/>
      <c r="C626" s="2"/>
    </row>
    <row r="627" spans="1:3" ht="15">
      <c r="A627" s="2"/>
      <c r="B627" s="2"/>
      <c r="C627" s="2"/>
    </row>
    <row r="628" spans="1:3" ht="15">
      <c r="A628" s="2"/>
      <c r="B628" s="2"/>
      <c r="C628" s="2"/>
    </row>
    <row r="629" spans="1:3" ht="15">
      <c r="A629" s="2"/>
      <c r="B629" s="2"/>
      <c r="C629" s="2"/>
    </row>
    <row r="630" spans="1:3" ht="15">
      <c r="A630" s="2"/>
      <c r="B630" s="2"/>
      <c r="C630" s="2"/>
    </row>
    <row r="631" spans="1:3" ht="15">
      <c r="A631" s="2"/>
      <c r="B631" s="2"/>
      <c r="C631" s="2"/>
    </row>
    <row r="632" spans="1:3" ht="15">
      <c r="A632" s="2"/>
      <c r="B632" s="2"/>
      <c r="C632" s="2"/>
    </row>
    <row r="633" spans="1:3" ht="15">
      <c r="A633" s="2"/>
      <c r="B633" s="2"/>
      <c r="C633" s="2"/>
    </row>
    <row r="634" spans="1:3" ht="15">
      <c r="A634" s="2"/>
      <c r="B634" s="2"/>
      <c r="C634" s="2"/>
    </row>
    <row r="635" spans="1:3" ht="15">
      <c r="A635" s="2"/>
      <c r="B635" s="2"/>
      <c r="C635" s="2"/>
    </row>
    <row r="636" spans="1:3" ht="15">
      <c r="A636" s="2"/>
      <c r="B636" s="2"/>
      <c r="C636" s="2"/>
    </row>
    <row r="637" spans="1:3" ht="15">
      <c r="A637" s="2"/>
      <c r="B637" s="2"/>
      <c r="C637" s="2"/>
    </row>
    <row r="638" spans="1:3" ht="15">
      <c r="A638" s="2"/>
      <c r="B638" s="2"/>
      <c r="C638" s="2"/>
    </row>
    <row r="639" spans="1:3" ht="15">
      <c r="A639" s="2"/>
      <c r="B639" s="2"/>
      <c r="C639" s="2"/>
    </row>
    <row r="640" spans="1:3" ht="15">
      <c r="A640" s="2"/>
      <c r="B640" s="2"/>
      <c r="C640" s="2"/>
    </row>
    <row r="641" spans="1:3" ht="15">
      <c r="A641" s="2"/>
      <c r="B641" s="2"/>
      <c r="C641" s="2"/>
    </row>
    <row r="642" spans="1:3" ht="15">
      <c r="A642" s="2"/>
      <c r="B642" s="2"/>
      <c r="C642" s="2"/>
    </row>
    <row r="643" spans="1:3" ht="15">
      <c r="A643" s="2"/>
      <c r="B643" s="2"/>
      <c r="C643" s="2"/>
    </row>
    <row r="644" spans="1:3" ht="15">
      <c r="A644" s="2"/>
      <c r="B644" s="2"/>
      <c r="C644" s="2"/>
    </row>
    <row r="645" spans="1:3" ht="15">
      <c r="A645" s="2"/>
      <c r="B645" s="2"/>
      <c r="C645" s="2"/>
    </row>
    <row r="646" spans="1:3" ht="15">
      <c r="A646" s="2"/>
      <c r="B646" s="2"/>
      <c r="C646" s="2"/>
    </row>
    <row r="647" spans="1:3" ht="15">
      <c r="A647" s="2"/>
      <c r="B647" s="2"/>
      <c r="C647" s="2"/>
    </row>
    <row r="648" spans="1:3" ht="15">
      <c r="A648" s="2"/>
      <c r="B648" s="2"/>
      <c r="C648" s="2"/>
    </row>
    <row r="649" spans="1:3" ht="15">
      <c r="A649" s="2"/>
      <c r="B649" s="2"/>
      <c r="C649" s="2"/>
    </row>
    <row r="650" spans="1:3" ht="15">
      <c r="A650" s="2"/>
      <c r="B650" s="2"/>
      <c r="C650" s="2"/>
    </row>
    <row r="651" spans="1:3" ht="15">
      <c r="A651" s="2"/>
      <c r="B651" s="2"/>
      <c r="C651" s="2"/>
    </row>
    <row r="652" spans="1:3" ht="15">
      <c r="A652" s="2"/>
      <c r="B652" s="2"/>
      <c r="C652" s="2"/>
    </row>
    <row r="653" spans="1:3" ht="15">
      <c r="A653" s="2"/>
      <c r="B653" s="2"/>
      <c r="C653" s="2"/>
    </row>
    <row r="654" spans="1:3" ht="15">
      <c r="A654" s="2"/>
      <c r="B654" s="2"/>
      <c r="C654" s="2"/>
    </row>
    <row r="655" spans="1:3" ht="15">
      <c r="A655" s="2"/>
      <c r="B655" s="2"/>
      <c r="C655" s="2"/>
    </row>
    <row r="656" spans="1:3" ht="15">
      <c r="A656" s="2"/>
      <c r="B656" s="2"/>
      <c r="C656" s="2"/>
    </row>
    <row r="657" spans="1:3" ht="15">
      <c r="A657" s="2"/>
      <c r="B657" s="2"/>
      <c r="C657" s="2"/>
    </row>
    <row r="658" spans="1:3" ht="15">
      <c r="A658" s="2"/>
      <c r="B658" s="2"/>
      <c r="C658" s="2"/>
    </row>
    <row r="659" spans="1:3" ht="15">
      <c r="A659" s="2"/>
      <c r="B659" s="2"/>
      <c r="C659" s="2"/>
    </row>
    <row r="660" spans="1:3" ht="15">
      <c r="A660" s="2"/>
      <c r="B660" s="2"/>
      <c r="C660" s="2"/>
    </row>
    <row r="661" spans="1:3" ht="15">
      <c r="A661" s="2"/>
      <c r="B661" s="2"/>
      <c r="C661" s="2"/>
    </row>
    <row r="662" spans="1:3" ht="15">
      <c r="A662" s="2"/>
      <c r="B662" s="2"/>
      <c r="C662" s="2"/>
    </row>
    <row r="663" spans="1:3" ht="15">
      <c r="A663" s="2"/>
      <c r="B663" s="2"/>
      <c r="C663" s="2"/>
    </row>
    <row r="664" spans="1:3" ht="15">
      <c r="A664" s="2"/>
      <c r="B664" s="2"/>
      <c r="C664" s="2"/>
    </row>
    <row r="665" spans="1:3" ht="15">
      <c r="A665" s="2"/>
      <c r="B665" s="2"/>
      <c r="C665" s="2"/>
    </row>
    <row r="666" spans="1:3" ht="15">
      <c r="A666" s="2"/>
      <c r="B666" s="2"/>
      <c r="C666" s="2"/>
    </row>
    <row r="667" spans="1:3" ht="15">
      <c r="A667" s="2"/>
      <c r="B667" s="2"/>
      <c r="C667" s="2"/>
    </row>
    <row r="668" spans="1:3" ht="15">
      <c r="A668" s="2"/>
      <c r="B668" s="2"/>
      <c r="C668" s="2"/>
    </row>
    <row r="669" spans="1:3" ht="15">
      <c r="A669" s="2"/>
      <c r="B669" s="2"/>
      <c r="C669" s="2"/>
    </row>
    <row r="670" spans="1:3" ht="15">
      <c r="A670" s="2"/>
      <c r="B670" s="2"/>
      <c r="C670" s="2"/>
    </row>
    <row r="671" spans="1:3" ht="15">
      <c r="A671" s="2"/>
      <c r="B671" s="2"/>
      <c r="C671" s="2"/>
    </row>
    <row r="672" spans="1:3" ht="15">
      <c r="A672" s="2"/>
      <c r="B672" s="2"/>
      <c r="C672" s="2"/>
    </row>
    <row r="673" spans="1:3" ht="15">
      <c r="A673" s="2"/>
      <c r="B673" s="2"/>
      <c r="C673" s="2"/>
    </row>
    <row r="674" spans="1:3" ht="15">
      <c r="A674" s="2"/>
      <c r="B674" s="2"/>
      <c r="C674" s="2"/>
    </row>
    <row r="675" spans="1:3" ht="15">
      <c r="A675" s="2"/>
      <c r="B675" s="2"/>
      <c r="C675" s="2"/>
    </row>
    <row r="676" spans="1:3" ht="15">
      <c r="A676" s="2"/>
      <c r="B676" s="2"/>
      <c r="C676" s="2"/>
    </row>
    <row r="677" spans="1:3" ht="15">
      <c r="A677" s="2"/>
      <c r="B677" s="2"/>
      <c r="C677" s="2"/>
    </row>
    <row r="678" spans="1:3" ht="15">
      <c r="A678" s="2"/>
      <c r="B678" s="2"/>
      <c r="C678" s="2"/>
    </row>
    <row r="679" spans="1:3" ht="15">
      <c r="A679" s="2"/>
      <c r="B679" s="2"/>
      <c r="C679" s="2"/>
    </row>
    <row r="680" spans="1:3" ht="15">
      <c r="A680" s="2"/>
      <c r="B680" s="2"/>
      <c r="C680" s="2"/>
    </row>
    <row r="681" spans="1:3" ht="15">
      <c r="A681" s="2"/>
      <c r="B681" s="2"/>
      <c r="C681" s="2"/>
    </row>
    <row r="682" spans="1:3" ht="15">
      <c r="A682" s="2"/>
      <c r="B682" s="2"/>
      <c r="C682" s="2"/>
    </row>
    <row r="683" spans="1:3" ht="15">
      <c r="A683" s="2"/>
      <c r="B683" s="2"/>
      <c r="C683" s="2"/>
    </row>
    <row r="684" spans="1:3" ht="15">
      <c r="A684" s="2"/>
      <c r="B684" s="2"/>
      <c r="C684" s="2"/>
    </row>
    <row r="685" spans="1:3" ht="15">
      <c r="A685" s="2"/>
      <c r="B685" s="2"/>
      <c r="C685" s="2"/>
    </row>
    <row r="686" spans="1:3" ht="15">
      <c r="A686" s="2"/>
      <c r="B686" s="2"/>
      <c r="C686" s="2"/>
    </row>
    <row r="687" spans="1:3" ht="15">
      <c r="A687" s="2"/>
      <c r="B687" s="2"/>
      <c r="C687" s="2"/>
    </row>
    <row r="688" spans="1:3" ht="15">
      <c r="A688" s="2"/>
      <c r="B688" s="2"/>
      <c r="C688" s="2"/>
    </row>
    <row r="689" spans="1:3" ht="15">
      <c r="A689" s="2"/>
      <c r="B689" s="2"/>
      <c r="C689" s="2"/>
    </row>
    <row r="690" spans="1:3" ht="15">
      <c r="A690" s="2"/>
      <c r="B690" s="2"/>
      <c r="C690" s="2"/>
    </row>
    <row r="691" spans="1:3" ht="15">
      <c r="A691" s="2"/>
      <c r="B691" s="2"/>
      <c r="C691" s="2"/>
    </row>
    <row r="692" spans="1:3" ht="15">
      <c r="A692" s="2"/>
      <c r="B692" s="2"/>
      <c r="C692" s="2"/>
    </row>
    <row r="693" spans="1:3" ht="15">
      <c r="A693" s="2"/>
      <c r="B693" s="2"/>
      <c r="C693" s="2"/>
    </row>
    <row r="694" spans="1:3" ht="15">
      <c r="A694" s="2"/>
      <c r="B694" s="2"/>
      <c r="C694" s="2"/>
    </row>
    <row r="695" spans="1:3" ht="15">
      <c r="A695" s="2"/>
      <c r="B695" s="2"/>
      <c r="C695" s="2"/>
    </row>
    <row r="696" spans="1:3" ht="15">
      <c r="A696" s="2"/>
      <c r="B696" s="2"/>
      <c r="C696" s="2"/>
    </row>
    <row r="697" spans="1:3" ht="15">
      <c r="A697" s="2"/>
      <c r="B697" s="2"/>
      <c r="C697" s="2"/>
    </row>
    <row r="698" spans="1:3" ht="15">
      <c r="A698" s="2"/>
      <c r="B698" s="2"/>
      <c r="C698" s="2"/>
    </row>
    <row r="699" spans="1:3" ht="15">
      <c r="A699" s="2"/>
      <c r="B699" s="2"/>
      <c r="C699" s="2"/>
    </row>
    <row r="700" spans="1:3" ht="15">
      <c r="A700" s="2"/>
      <c r="B700" s="2"/>
      <c r="C700" s="2"/>
    </row>
    <row r="701" spans="1:3" ht="15">
      <c r="A701" s="2"/>
      <c r="B701" s="2"/>
      <c r="C701" s="2"/>
    </row>
    <row r="702" spans="1:3" ht="15">
      <c r="A702" s="2"/>
      <c r="B702" s="2"/>
      <c r="C702" s="2"/>
    </row>
    <row r="703" spans="1:3" ht="15">
      <c r="A703" s="2"/>
      <c r="B703" s="2"/>
      <c r="C703" s="2"/>
    </row>
    <row r="704" spans="1:3" ht="15">
      <c r="A704" s="2"/>
      <c r="B704" s="2"/>
      <c r="C704" s="2"/>
    </row>
    <row r="705" spans="1:3" ht="15">
      <c r="A705" s="2"/>
      <c r="B705" s="2"/>
      <c r="C705" s="2"/>
    </row>
    <row r="706" spans="1:3" ht="15">
      <c r="A706" s="2"/>
      <c r="B706" s="2"/>
      <c r="C706" s="2"/>
    </row>
    <row r="707" spans="1:3" ht="15">
      <c r="A707" s="2"/>
      <c r="B707" s="2"/>
      <c r="C707" s="2"/>
    </row>
    <row r="708" spans="1:3" ht="15">
      <c r="A708" s="2"/>
      <c r="B708" s="2"/>
      <c r="C708" s="2"/>
    </row>
    <row r="709" spans="1:3" ht="15">
      <c r="A709" s="2"/>
      <c r="B709" s="2"/>
      <c r="C709" s="2"/>
    </row>
    <row r="710" spans="1:3" ht="15">
      <c r="A710" s="2"/>
      <c r="B710" s="2"/>
      <c r="C710" s="2"/>
    </row>
    <row r="711" spans="1:3" ht="15">
      <c r="A711" s="2"/>
      <c r="B711" s="2"/>
      <c r="C711" s="2"/>
    </row>
    <row r="712" spans="1:3" ht="15">
      <c r="A712" s="2"/>
      <c r="B712" s="2"/>
      <c r="C712" s="2"/>
    </row>
    <row r="713" spans="1:3" ht="15">
      <c r="A713" s="2"/>
      <c r="B713" s="2"/>
      <c r="C713" s="2"/>
    </row>
    <row r="714" spans="1:3" ht="15">
      <c r="A714" s="2"/>
      <c r="B714" s="2"/>
      <c r="C714" s="2"/>
    </row>
    <row r="715" spans="1:3" ht="15">
      <c r="A715" s="2"/>
      <c r="B715" s="2"/>
      <c r="C715" s="2"/>
    </row>
    <row r="716" spans="1:3" ht="15">
      <c r="A716" s="2"/>
      <c r="B716" s="2"/>
      <c r="C716" s="2"/>
    </row>
    <row r="717" spans="1:3" ht="15">
      <c r="A717" s="2"/>
      <c r="B717" s="2"/>
      <c r="C717" s="2"/>
    </row>
    <row r="718" spans="1:3" ht="15">
      <c r="A718" s="2"/>
      <c r="B718" s="2"/>
      <c r="C718" s="2"/>
    </row>
    <row r="719" spans="1:3" ht="15">
      <c r="A719" s="2"/>
      <c r="B719" s="2"/>
      <c r="C719" s="2"/>
    </row>
    <row r="720" spans="1:3" ht="15">
      <c r="A720" s="2"/>
      <c r="B720" s="2"/>
      <c r="C720" s="2"/>
    </row>
    <row r="721" spans="1:3" ht="15">
      <c r="A721" s="2"/>
      <c r="B721" s="2"/>
      <c r="C721" s="2"/>
    </row>
    <row r="722" spans="1:3" ht="15">
      <c r="A722" s="2"/>
      <c r="B722" s="2"/>
      <c r="C722" s="2"/>
    </row>
    <row r="723" spans="1:3" ht="15">
      <c r="A723" s="2"/>
      <c r="B723" s="2"/>
      <c r="C723" s="2"/>
    </row>
    <row r="724" spans="1:3" ht="15">
      <c r="A724" s="2"/>
      <c r="B724" s="2"/>
      <c r="C724" s="2"/>
    </row>
    <row r="725" spans="1:3" ht="15">
      <c r="A725" s="2"/>
      <c r="B725" s="2"/>
      <c r="C725" s="2"/>
    </row>
    <row r="726" spans="1:3" ht="15">
      <c r="A726" s="2"/>
      <c r="B726" s="2"/>
      <c r="C726" s="2"/>
    </row>
    <row r="727" spans="1:3" ht="15">
      <c r="A727" s="2"/>
      <c r="B727" s="2"/>
      <c r="C727" s="2"/>
    </row>
    <row r="728" spans="1:3" ht="15">
      <c r="A728" s="2"/>
      <c r="B728" s="2"/>
      <c r="C728" s="2"/>
    </row>
    <row r="729" spans="1:3" ht="15">
      <c r="A729" s="2"/>
      <c r="B729" s="2"/>
      <c r="C729" s="2"/>
    </row>
    <row r="730" spans="1:3" ht="15">
      <c r="A730" s="2"/>
      <c r="B730" s="2"/>
      <c r="C730" s="2"/>
    </row>
    <row r="731" spans="1:3" ht="15">
      <c r="A731" s="2"/>
      <c r="B731" s="2"/>
      <c r="C731" s="2"/>
    </row>
    <row r="732" spans="1:3" ht="15">
      <c r="A732" s="2"/>
      <c r="B732" s="2"/>
      <c r="C732" s="2"/>
    </row>
    <row r="733" spans="1:3" ht="15">
      <c r="A733" s="2"/>
      <c r="B733" s="2"/>
      <c r="C733" s="2"/>
    </row>
    <row r="734" spans="1:3" ht="15">
      <c r="A734" s="2"/>
      <c r="B734" s="2"/>
      <c r="C734" s="2"/>
    </row>
    <row r="735" spans="1:3" ht="15">
      <c r="A735" s="2"/>
      <c r="B735" s="2"/>
      <c r="C735" s="2"/>
    </row>
    <row r="736" spans="1:3" ht="15">
      <c r="A736" s="2"/>
      <c r="B736" s="2"/>
      <c r="C736" s="2"/>
    </row>
    <row r="737" spans="1:3" ht="15">
      <c r="A737" s="2"/>
      <c r="B737" s="2"/>
      <c r="C737" s="2"/>
    </row>
    <row r="738" spans="1:3" ht="15">
      <c r="A738" s="2"/>
      <c r="B738" s="2"/>
      <c r="C738" s="2"/>
    </row>
    <row r="739" spans="1:3" ht="15">
      <c r="A739" s="2"/>
      <c r="B739" s="2"/>
      <c r="C739" s="2"/>
    </row>
    <row r="740" spans="1:3" ht="15">
      <c r="A740" s="2"/>
      <c r="B740" s="2"/>
      <c r="C740" s="2"/>
    </row>
    <row r="741" spans="1:3" ht="15">
      <c r="A741" s="2"/>
      <c r="B741" s="2"/>
      <c r="C741" s="2"/>
    </row>
    <row r="742" spans="1:3" ht="15">
      <c r="A742" s="2"/>
      <c r="B742" s="2"/>
      <c r="C742" s="2"/>
    </row>
    <row r="743" spans="1:3" ht="15">
      <c r="A743" s="2"/>
      <c r="B743" s="2"/>
      <c r="C743" s="2"/>
    </row>
    <row r="744" spans="1:3" ht="15">
      <c r="A744" s="2"/>
      <c r="B744" s="2"/>
      <c r="C744" s="2"/>
    </row>
    <row r="745" spans="1:3" ht="15">
      <c r="A745" s="2"/>
      <c r="B745" s="2"/>
      <c r="C745" s="2"/>
    </row>
    <row r="746" spans="1:3" ht="15">
      <c r="A746" s="2"/>
      <c r="B746" s="2"/>
      <c r="C746" s="2"/>
    </row>
    <row r="747" spans="1:3" ht="15">
      <c r="A747" s="2"/>
      <c r="B747" s="2"/>
      <c r="C747" s="2"/>
    </row>
    <row r="748" spans="1:3" ht="15">
      <c r="A748" s="2"/>
      <c r="B748" s="2"/>
      <c r="C748" s="2"/>
    </row>
    <row r="749" spans="1:3" ht="15">
      <c r="A749" s="2"/>
      <c r="B749" s="2"/>
      <c r="C749" s="2"/>
    </row>
    <row r="750" spans="1:3" ht="15">
      <c r="A750" s="2"/>
      <c r="B750" s="2"/>
      <c r="C750" s="2"/>
    </row>
    <row r="751" spans="1:3" ht="15">
      <c r="A751" s="2"/>
      <c r="B751" s="2"/>
      <c r="C751" s="2"/>
    </row>
    <row r="752" spans="1:3" ht="15">
      <c r="A752" s="2"/>
      <c r="B752" s="2"/>
      <c r="C752" s="2"/>
    </row>
    <row r="753" spans="1:3" ht="15">
      <c r="A753" s="2"/>
      <c r="B753" s="2"/>
      <c r="C753" s="2"/>
    </row>
    <row r="754" spans="1:3" ht="15">
      <c r="A754" s="2"/>
      <c r="B754" s="2"/>
      <c r="C754" s="2"/>
    </row>
    <row r="755" spans="1:3" ht="15">
      <c r="A755" s="2"/>
      <c r="B755" s="2"/>
      <c r="C755" s="2"/>
    </row>
    <row r="756" spans="1:3" ht="15">
      <c r="A756" s="2"/>
      <c r="B756" s="2"/>
      <c r="C756" s="2"/>
    </row>
    <row r="757" spans="1:3" ht="15">
      <c r="A757" s="2"/>
      <c r="B757" s="2"/>
      <c r="C757" s="2"/>
    </row>
    <row r="758" spans="1:3" ht="15">
      <c r="A758" s="2"/>
      <c r="B758" s="2"/>
      <c r="C758" s="2"/>
    </row>
    <row r="759" spans="1:3" ht="15">
      <c r="A759" s="2"/>
      <c r="B759" s="2"/>
      <c r="C759" s="2"/>
    </row>
    <row r="760" spans="1:3" ht="15">
      <c r="A760" s="2"/>
      <c r="B760" s="2"/>
      <c r="C760" s="2"/>
    </row>
    <row r="761" spans="1:3" ht="15">
      <c r="A761" s="2"/>
      <c r="B761" s="2"/>
      <c r="C761" s="2"/>
    </row>
    <row r="762" spans="1:3" ht="15">
      <c r="A762" s="2"/>
      <c r="B762" s="2"/>
      <c r="C762" s="2"/>
    </row>
    <row r="763" spans="1:3" ht="15">
      <c r="A763" s="2"/>
      <c r="B763" s="2"/>
      <c r="C763" s="2"/>
    </row>
    <row r="764" spans="1:3" ht="15">
      <c r="A764" s="2"/>
      <c r="B764" s="2"/>
      <c r="C764" s="2"/>
    </row>
    <row r="765" spans="1:3" ht="15">
      <c r="A765" s="2"/>
      <c r="B765" s="2"/>
      <c r="C765" s="2"/>
    </row>
    <row r="766" spans="1:3" ht="15">
      <c r="A766" s="2"/>
      <c r="B766" s="2"/>
      <c r="C766" s="2"/>
    </row>
    <row r="767" spans="1:3" ht="15">
      <c r="A767" s="2"/>
      <c r="B767" s="2"/>
      <c r="C767" s="2"/>
    </row>
    <row r="768" spans="1:3" ht="15">
      <c r="A768" s="2"/>
      <c r="B768" s="2"/>
      <c r="C768" s="2"/>
    </row>
    <row r="769" spans="1:3" ht="15">
      <c r="A769" s="2"/>
      <c r="B769" s="2"/>
      <c r="C769" s="2"/>
    </row>
    <row r="770" spans="1:3" ht="15">
      <c r="A770" s="2"/>
      <c r="B770" s="2"/>
      <c r="C770" s="2"/>
    </row>
    <row r="771" spans="1:3" ht="15">
      <c r="A771" s="2"/>
      <c r="B771" s="2"/>
      <c r="C771" s="2"/>
    </row>
    <row r="772" spans="1:3" ht="15">
      <c r="A772" s="2"/>
      <c r="B772" s="2"/>
      <c r="C772" s="2"/>
    </row>
    <row r="773" spans="1:3" ht="15">
      <c r="A773" s="2"/>
      <c r="B773" s="2"/>
      <c r="C773" s="2"/>
    </row>
    <row r="774" spans="1:3" ht="15">
      <c r="A774" s="2"/>
      <c r="B774" s="2"/>
      <c r="C774" s="2"/>
    </row>
    <row r="775" spans="1:3" ht="15">
      <c r="A775" s="2"/>
      <c r="B775" s="2"/>
      <c r="C775" s="2"/>
    </row>
    <row r="776" spans="1:3" ht="15">
      <c r="A776" s="2"/>
      <c r="B776" s="2"/>
      <c r="C776" s="2"/>
    </row>
    <row r="777" spans="1:3" ht="15">
      <c r="A777" s="2"/>
      <c r="B777" s="2"/>
      <c r="C777" s="2"/>
    </row>
    <row r="778" spans="1:3" ht="15">
      <c r="A778" s="2"/>
      <c r="B778" s="2"/>
      <c r="C778" s="2"/>
    </row>
    <row r="779" spans="1:3" ht="15">
      <c r="A779" s="2"/>
      <c r="B779" s="2"/>
      <c r="C779" s="2"/>
    </row>
    <row r="780" spans="1:3" ht="15">
      <c r="A780" s="2"/>
      <c r="B780" s="2"/>
      <c r="C780" s="2"/>
    </row>
    <row r="781" spans="1:3" ht="15">
      <c r="A781" s="2"/>
      <c r="B781" s="2"/>
      <c r="C781" s="2"/>
    </row>
    <row r="782" spans="1:3" ht="15">
      <c r="A782" s="2"/>
      <c r="B782" s="2"/>
      <c r="C782" s="2"/>
    </row>
    <row r="783" spans="1:3" ht="15">
      <c r="A783" s="2"/>
      <c r="B783" s="2"/>
      <c r="C783" s="2"/>
    </row>
    <row r="784" spans="1:3" ht="15">
      <c r="A784" s="2"/>
      <c r="B784" s="2"/>
      <c r="C784" s="2"/>
    </row>
    <row r="785" spans="1:3" ht="15">
      <c r="A785" s="2"/>
      <c r="B785" s="2"/>
      <c r="C785" s="2"/>
    </row>
    <row r="786" spans="1:3" ht="15">
      <c r="A786" s="2"/>
      <c r="B786" s="2"/>
      <c r="C786" s="2"/>
    </row>
    <row r="787" spans="1:3" ht="15">
      <c r="A787" s="2"/>
      <c r="B787" s="2"/>
      <c r="C787" s="2"/>
    </row>
    <row r="788" spans="1:3" ht="15">
      <c r="A788" s="2"/>
      <c r="B788" s="2"/>
      <c r="C788" s="2"/>
    </row>
    <row r="789" spans="1:3" ht="15">
      <c r="A789" s="2"/>
      <c r="B789" s="2"/>
      <c r="C789" s="2"/>
    </row>
    <row r="790" spans="1:3" ht="15">
      <c r="A790" s="2"/>
      <c r="B790" s="2"/>
      <c r="C790" s="2"/>
    </row>
    <row r="791" spans="1:3" ht="15">
      <c r="A791" s="2"/>
      <c r="B791" s="2"/>
      <c r="C791" s="2"/>
    </row>
    <row r="792" spans="1:3" ht="15">
      <c r="A792" s="2"/>
      <c r="B792" s="2"/>
      <c r="C792" s="2"/>
    </row>
    <row r="793" spans="1:3" ht="15">
      <c r="A793" s="2"/>
      <c r="B793" s="2"/>
      <c r="C793" s="2"/>
    </row>
    <row r="794" spans="1:3" ht="15">
      <c r="A794" s="2"/>
      <c r="B794" s="2"/>
      <c r="C794" s="2"/>
    </row>
    <row r="795" spans="1:3" ht="15">
      <c r="A795" s="2"/>
      <c r="B795" s="2"/>
      <c r="C795" s="2"/>
    </row>
    <row r="796" spans="1:3" ht="15">
      <c r="A796" s="2"/>
      <c r="B796" s="2"/>
      <c r="C796" s="2"/>
    </row>
    <row r="797" spans="1:3" ht="15">
      <c r="A797" s="2"/>
      <c r="B797" s="2"/>
      <c r="C797" s="2"/>
    </row>
    <row r="798" spans="1:3" ht="15">
      <c r="A798" s="2"/>
      <c r="B798" s="2"/>
      <c r="C798" s="2"/>
    </row>
    <row r="799" spans="1:3" ht="15">
      <c r="A799" s="2"/>
      <c r="B799" s="2"/>
      <c r="C799" s="2"/>
    </row>
    <row r="800" spans="1:3" ht="15">
      <c r="A800" s="2"/>
      <c r="B800" s="2"/>
      <c r="C800" s="2"/>
    </row>
    <row r="801" spans="1:3" ht="15">
      <c r="A801" s="2"/>
      <c r="B801" s="2"/>
      <c r="C801" s="2"/>
    </row>
    <row r="802" spans="1:3" ht="15">
      <c r="A802" s="2"/>
      <c r="B802" s="2"/>
      <c r="C802" s="2"/>
    </row>
    <row r="803" spans="1:3" ht="15">
      <c r="A803" s="2"/>
      <c r="B803" s="2"/>
      <c r="C803" s="2"/>
    </row>
    <row r="804" spans="1:3" ht="15">
      <c r="A804" s="2"/>
      <c r="B804" s="2"/>
      <c r="C804" s="2"/>
    </row>
    <row r="805" spans="1:3" ht="15">
      <c r="A805" s="2"/>
      <c r="B805" s="2"/>
      <c r="C805" s="2"/>
    </row>
    <row r="806" spans="1:3" ht="15">
      <c r="A806" s="2"/>
      <c r="B806" s="2"/>
      <c r="C806" s="2"/>
    </row>
    <row r="807" spans="1:3" ht="15">
      <c r="A807" s="2"/>
      <c r="B807" s="2"/>
      <c r="C807" s="2"/>
    </row>
    <row r="808" spans="1:3" ht="15">
      <c r="A808" s="2"/>
      <c r="B808" s="2"/>
      <c r="C808" s="2"/>
    </row>
    <row r="809" spans="1:3" ht="15">
      <c r="A809" s="2"/>
      <c r="B809" s="2"/>
      <c r="C809" s="2"/>
    </row>
    <row r="810" spans="1:3" ht="15">
      <c r="A810" s="2"/>
      <c r="B810" s="2"/>
      <c r="C810" s="2"/>
    </row>
    <row r="811" spans="1:3" ht="15">
      <c r="A811" s="2"/>
      <c r="B811" s="2"/>
      <c r="C811" s="2"/>
    </row>
    <row r="812" spans="1:3" ht="15">
      <c r="A812" s="2"/>
      <c r="B812" s="2"/>
      <c r="C812" s="2"/>
    </row>
    <row r="813" spans="1:3" ht="15">
      <c r="A813" s="2"/>
      <c r="B813" s="2"/>
      <c r="C813" s="2"/>
    </row>
    <row r="814" spans="1:3" ht="15">
      <c r="A814" s="2"/>
      <c r="B814" s="2"/>
      <c r="C814" s="2"/>
    </row>
    <row r="815" spans="1:3" ht="15">
      <c r="A815" s="2"/>
      <c r="B815" s="2"/>
      <c r="C815" s="2"/>
    </row>
    <row r="816" spans="1:3" ht="15">
      <c r="A816" s="2"/>
      <c r="B816" s="2"/>
      <c r="C816" s="2"/>
    </row>
    <row r="817" spans="1:3" ht="15">
      <c r="A817" s="2"/>
      <c r="B817" s="2"/>
      <c r="C817" s="2"/>
    </row>
    <row r="818" spans="1:3" ht="15">
      <c r="A818" s="2"/>
      <c r="B818" s="2"/>
      <c r="C818" s="2"/>
    </row>
    <row r="819" spans="1:3" ht="15">
      <c r="A819" s="2"/>
      <c r="B819" s="2"/>
      <c r="C819" s="2"/>
    </row>
    <row r="820" spans="1:3" ht="15">
      <c r="A820" s="2"/>
      <c r="B820" s="2"/>
      <c r="C820" s="2"/>
    </row>
    <row r="821" spans="1:3" ht="15">
      <c r="A821" s="2"/>
      <c r="B821" s="2"/>
      <c r="C821" s="2"/>
    </row>
    <row r="822" spans="1:3" ht="15">
      <c r="A822" s="2"/>
      <c r="B822" s="2"/>
      <c r="C822" s="2"/>
    </row>
    <row r="823" spans="1:3" ht="15">
      <c r="A823" s="2"/>
      <c r="B823" s="2"/>
      <c r="C823" s="2"/>
    </row>
    <row r="824" spans="1:3" ht="15">
      <c r="A824" s="2"/>
      <c r="B824" s="2"/>
      <c r="C824" s="2"/>
    </row>
    <row r="825" spans="1:3" ht="15">
      <c r="A825" s="2"/>
      <c r="B825" s="2"/>
      <c r="C825" s="2"/>
    </row>
    <row r="826" spans="1:3" ht="15">
      <c r="A826" s="2"/>
      <c r="B826" s="2"/>
      <c r="C826" s="2"/>
    </row>
    <row r="827" spans="1:3" ht="15">
      <c r="A827" s="2"/>
      <c r="B827" s="2"/>
      <c r="C827" s="2"/>
    </row>
    <row r="828" spans="1:3" ht="15">
      <c r="A828" s="2"/>
      <c r="B828" s="2"/>
      <c r="C828" s="2"/>
    </row>
    <row r="829" spans="1:3" ht="15">
      <c r="A829" s="2"/>
      <c r="B829" s="2"/>
      <c r="C829" s="2"/>
    </row>
    <row r="830" spans="1:3" ht="15">
      <c r="A830" s="2"/>
      <c r="B830" s="2"/>
      <c r="C830" s="2"/>
    </row>
    <row r="831" spans="1:3" ht="15">
      <c r="A831" s="2"/>
      <c r="B831" s="2"/>
      <c r="C831" s="2"/>
    </row>
    <row r="832" spans="1:3" ht="15">
      <c r="A832" s="2"/>
      <c r="B832" s="2"/>
      <c r="C832" s="2"/>
    </row>
    <row r="833" spans="1:3" ht="15">
      <c r="A833" s="2"/>
      <c r="B833" s="2"/>
      <c r="C833" s="2"/>
    </row>
    <row r="834" spans="1:3" ht="15">
      <c r="A834" s="2"/>
      <c r="B834" s="2"/>
      <c r="C834" s="2"/>
    </row>
    <row r="835" spans="1:3" ht="15">
      <c r="A835" s="2"/>
      <c r="B835" s="2"/>
      <c r="C835" s="2"/>
    </row>
    <row r="836" spans="1:3" ht="15">
      <c r="A836" s="2"/>
      <c r="B836" s="2"/>
      <c r="C836" s="2"/>
    </row>
    <row r="837" spans="1:3" ht="15">
      <c r="A837" s="2"/>
      <c r="B837" s="2"/>
      <c r="C837" s="2"/>
    </row>
    <row r="838" spans="1:3" ht="15">
      <c r="A838" s="2"/>
      <c r="B838" s="2"/>
      <c r="C838" s="2"/>
    </row>
    <row r="839" spans="1:3" ht="15">
      <c r="A839" s="2"/>
      <c r="B839" s="2"/>
      <c r="C839" s="2"/>
    </row>
    <row r="840" spans="1:3" ht="15">
      <c r="A840" s="2"/>
      <c r="B840" s="2"/>
      <c r="C840" s="2"/>
    </row>
    <row r="841" spans="1:3" ht="15">
      <c r="A841" s="2"/>
      <c r="B841" s="2"/>
      <c r="C841" s="2"/>
    </row>
    <row r="842" spans="1:3" ht="15">
      <c r="A842" s="2"/>
      <c r="B842" s="2"/>
      <c r="C842" s="2"/>
    </row>
    <row r="843" spans="1:3" ht="15">
      <c r="A843" s="2"/>
      <c r="B843" s="2"/>
      <c r="C843" s="2"/>
    </row>
    <row r="844" spans="1:3" ht="15">
      <c r="A844" s="2"/>
      <c r="B844" s="2"/>
      <c r="C844" s="2"/>
    </row>
    <row r="845" spans="1:3" ht="15">
      <c r="A845" s="2"/>
      <c r="B845" s="2"/>
      <c r="C845" s="2"/>
    </row>
    <row r="846" spans="1:3" ht="15">
      <c r="A846" s="2"/>
      <c r="B846" s="2"/>
      <c r="C846" s="2"/>
    </row>
    <row r="847" spans="1:3" ht="15">
      <c r="A847" s="2"/>
      <c r="B847" s="2"/>
      <c r="C847" s="2"/>
    </row>
    <row r="848" spans="1:3" ht="15">
      <c r="A848" s="2"/>
      <c r="B848" s="2"/>
      <c r="C848" s="2"/>
    </row>
    <row r="849" spans="1:3" ht="15">
      <c r="A849" s="2"/>
      <c r="B849" s="2"/>
      <c r="C849" s="2"/>
    </row>
    <row r="850" spans="1:3" ht="15">
      <c r="A850" s="2"/>
      <c r="B850" s="2"/>
      <c r="C850" s="2"/>
    </row>
    <row r="851" spans="1:3" ht="15">
      <c r="A851" s="2"/>
      <c r="B851" s="2"/>
      <c r="C851" s="2"/>
    </row>
    <row r="852" spans="1:3" ht="15">
      <c r="A852" s="2"/>
      <c r="B852" s="2"/>
      <c r="C852" s="2"/>
    </row>
    <row r="853" spans="1:3" ht="15">
      <c r="A853" s="2"/>
      <c r="B853" s="2"/>
      <c r="C853" s="2"/>
    </row>
    <row r="854" spans="1:3" ht="15">
      <c r="A854" s="2"/>
      <c r="B854" s="2"/>
      <c r="C854" s="2"/>
    </row>
    <row r="855" spans="1:3" ht="15">
      <c r="A855" s="2"/>
      <c r="B855" s="2"/>
      <c r="C855" s="2"/>
    </row>
    <row r="856" spans="1:3" ht="15">
      <c r="A856" s="2"/>
      <c r="B856" s="2"/>
      <c r="C856" s="2"/>
    </row>
    <row r="857" spans="1:3" ht="15">
      <c r="A857" s="2"/>
      <c r="B857" s="2"/>
      <c r="C857" s="2"/>
    </row>
    <row r="858" spans="1:3" ht="15">
      <c r="A858" s="2"/>
      <c r="B858" s="2"/>
      <c r="C858" s="2"/>
    </row>
    <row r="859" spans="1:3" ht="15">
      <c r="A859" s="2"/>
      <c r="B859" s="2"/>
      <c r="C859" s="2"/>
    </row>
    <row r="860" spans="1:3" ht="15">
      <c r="A860" s="2"/>
      <c r="B860" s="2"/>
      <c r="C860" s="2"/>
    </row>
    <row r="861" spans="1:3" ht="15">
      <c r="A861" s="2"/>
      <c r="B861" s="2"/>
      <c r="C861" s="2"/>
    </row>
    <row r="862" spans="1:3" ht="15">
      <c r="A862" s="2"/>
      <c r="B862" s="2"/>
      <c r="C862" s="2"/>
    </row>
    <row r="863" spans="1:3" ht="15">
      <c r="A863" s="2"/>
      <c r="B863" s="2"/>
      <c r="C863" s="2"/>
    </row>
    <row r="864" spans="1:3" ht="15">
      <c r="A864" s="2"/>
      <c r="B864" s="2"/>
      <c r="C864" s="2"/>
    </row>
    <row r="865" spans="1:3" ht="15">
      <c r="A865" s="2"/>
      <c r="B865" s="2"/>
      <c r="C865" s="2"/>
    </row>
    <row r="866" spans="1:3" ht="15">
      <c r="A866" s="2"/>
      <c r="B866" s="2"/>
      <c r="C866" s="2"/>
    </row>
    <row r="867" spans="1:3" ht="15">
      <c r="A867" s="2"/>
      <c r="B867" s="2"/>
      <c r="C867" s="2"/>
    </row>
    <row r="868" spans="1:3" ht="15">
      <c r="A868" s="2"/>
      <c r="B868" s="2"/>
      <c r="C868" s="2"/>
    </row>
    <row r="869" spans="1:3" ht="15">
      <c r="A869" s="2"/>
      <c r="B869" s="2"/>
      <c r="C869" s="2"/>
    </row>
    <row r="870" spans="1:3" ht="15">
      <c r="A870" s="2"/>
      <c r="B870" s="2"/>
      <c r="C870" s="2"/>
    </row>
    <row r="871" spans="1:3" ht="15">
      <c r="A871" s="2"/>
      <c r="B871" s="2"/>
      <c r="C871" s="2"/>
    </row>
    <row r="872" spans="1:3" ht="15">
      <c r="A872" s="2"/>
      <c r="B872" s="2"/>
      <c r="C872" s="2"/>
    </row>
    <row r="873" spans="1:3" ht="15">
      <c r="A873" s="2"/>
      <c r="B873" s="2"/>
      <c r="C873" s="2"/>
    </row>
    <row r="874" spans="1:3" ht="15">
      <c r="A874" s="2"/>
      <c r="B874" s="2"/>
      <c r="C874" s="2"/>
    </row>
    <row r="875" spans="1:3" ht="15">
      <c r="A875" s="2"/>
      <c r="B875" s="2"/>
      <c r="C875" s="2"/>
    </row>
    <row r="876" spans="1:3" ht="15">
      <c r="A876" s="2"/>
      <c r="B876" s="2"/>
      <c r="C876" s="2"/>
    </row>
    <row r="877" spans="1:3" ht="15">
      <c r="A877" s="2"/>
      <c r="B877" s="2"/>
      <c r="C877" s="2"/>
    </row>
    <row r="878" spans="1:3" ht="15">
      <c r="A878" s="2"/>
      <c r="B878" s="2"/>
      <c r="C878" s="2"/>
    </row>
    <row r="879" spans="1:3" ht="15">
      <c r="A879" s="2"/>
      <c r="B879" s="2"/>
      <c r="C879" s="2"/>
    </row>
    <row r="880" spans="1:3" ht="15">
      <c r="A880" s="2"/>
      <c r="B880" s="2"/>
      <c r="C880" s="2"/>
    </row>
    <row r="881" spans="1:3" ht="15">
      <c r="A881" s="2"/>
      <c r="B881" s="2"/>
      <c r="C881" s="2"/>
    </row>
    <row r="882" spans="1:3" ht="15">
      <c r="A882" s="2"/>
      <c r="B882" s="2"/>
      <c r="C882" s="2"/>
    </row>
    <row r="883" spans="1:3" ht="15">
      <c r="A883" s="2"/>
      <c r="B883" s="2"/>
      <c r="C883" s="2"/>
    </row>
    <row r="884" spans="1:3" ht="15">
      <c r="A884" s="2"/>
      <c r="B884" s="2"/>
      <c r="C884" s="2"/>
    </row>
    <row r="885" spans="1:3" ht="15">
      <c r="A885" s="2"/>
      <c r="B885" s="2"/>
      <c r="C885" s="2"/>
    </row>
    <row r="886" spans="1:3" ht="15">
      <c r="A886" s="2"/>
      <c r="B886" s="2"/>
      <c r="C886" s="2"/>
    </row>
    <row r="887" spans="1:3" ht="15">
      <c r="A887" s="2"/>
      <c r="B887" s="2"/>
      <c r="C887" s="2"/>
    </row>
    <row r="888" spans="1:3" ht="15">
      <c r="A888" s="2"/>
      <c r="B888" s="2"/>
      <c r="C888" s="2"/>
    </row>
    <row r="889" spans="1:3" ht="15">
      <c r="A889" s="2"/>
      <c r="B889" s="2"/>
      <c r="C889" s="2"/>
    </row>
    <row r="890" spans="1:3" ht="15">
      <c r="A890" s="2"/>
      <c r="B890" s="2"/>
      <c r="C890" s="2"/>
    </row>
    <row r="891" spans="1:3" ht="15">
      <c r="A891" s="2"/>
      <c r="B891" s="2"/>
      <c r="C891" s="2"/>
    </row>
    <row r="892" spans="1:3" ht="15">
      <c r="A892" s="2"/>
      <c r="B892" s="2"/>
      <c r="C892" s="2"/>
    </row>
    <row r="893" spans="1:3" ht="15">
      <c r="A893" s="2"/>
      <c r="B893" s="2"/>
      <c r="C893" s="2"/>
    </row>
    <row r="894" spans="1:3" ht="15">
      <c r="A894" s="2"/>
      <c r="B894" s="2"/>
      <c r="C894" s="2"/>
    </row>
    <row r="895" spans="1:3" ht="15">
      <c r="A895" s="2"/>
      <c r="B895" s="2"/>
      <c r="C895" s="2"/>
    </row>
    <row r="896" spans="1:3" ht="15">
      <c r="A896" s="2"/>
      <c r="B896" s="2"/>
      <c r="C896" s="2"/>
    </row>
    <row r="897" spans="1:3" ht="15">
      <c r="A897" s="2"/>
      <c r="B897" s="2"/>
      <c r="C897" s="2"/>
    </row>
    <row r="898" spans="1:3" ht="15">
      <c r="A898" s="2"/>
      <c r="B898" s="2"/>
      <c r="C898" s="2"/>
    </row>
    <row r="899" spans="1:3" ht="15">
      <c r="A899" s="2"/>
      <c r="B899" s="2"/>
      <c r="C899" s="2"/>
    </row>
    <row r="900" spans="1:3" ht="15">
      <c r="A900" s="2"/>
      <c r="B900" s="2"/>
      <c r="C900" s="2"/>
    </row>
    <row r="901" spans="1:3" ht="15">
      <c r="A901" s="2"/>
      <c r="B901" s="2"/>
      <c r="C901" s="2"/>
    </row>
    <row r="902" spans="1:3" ht="15">
      <c r="A902" s="2"/>
      <c r="B902" s="2"/>
      <c r="C902" s="2"/>
    </row>
    <row r="903" spans="1:3" ht="15">
      <c r="A903" s="2"/>
      <c r="B903" s="2"/>
      <c r="C903" s="2"/>
    </row>
    <row r="904" spans="1:3" ht="15">
      <c r="A904" s="2"/>
      <c r="B904" s="2"/>
      <c r="C904" s="2"/>
    </row>
    <row r="905" spans="1:3" ht="15">
      <c r="A905" s="2"/>
      <c r="B905" s="2"/>
      <c r="C905" s="2"/>
    </row>
    <row r="906" spans="1:3" ht="15">
      <c r="A906" s="2"/>
      <c r="B906" s="2"/>
      <c r="C906" s="2"/>
    </row>
    <row r="907" spans="1:3" ht="15">
      <c r="A907" s="2"/>
      <c r="B907" s="2"/>
      <c r="C907" s="2"/>
    </row>
    <row r="908" spans="1:3" ht="15">
      <c r="A908" s="2"/>
      <c r="B908" s="2"/>
      <c r="C908" s="2"/>
    </row>
    <row r="909" spans="1:3" ht="15">
      <c r="A909" s="2"/>
      <c r="B909" s="2"/>
      <c r="C909" s="2"/>
    </row>
    <row r="910" spans="1:3" ht="15">
      <c r="A910" s="2"/>
      <c r="B910" s="2"/>
      <c r="C910" s="2"/>
    </row>
    <row r="911" spans="1:3" ht="15">
      <c r="A911" s="2"/>
      <c r="B911" s="2"/>
      <c r="C911" s="2"/>
    </row>
    <row r="912" spans="1:3" ht="15">
      <c r="A912" s="2"/>
      <c r="B912" s="2"/>
      <c r="C912" s="2"/>
    </row>
    <row r="913" spans="1:3" ht="15">
      <c r="A913" s="2"/>
      <c r="B913" s="2"/>
      <c r="C913" s="2"/>
    </row>
    <row r="914" spans="1:3" ht="15">
      <c r="A914" s="2"/>
      <c r="B914" s="2"/>
      <c r="C914" s="2"/>
    </row>
    <row r="915" spans="1:3" ht="15">
      <c r="A915" s="2"/>
      <c r="B915" s="2"/>
      <c r="C915" s="2"/>
    </row>
    <row r="916" spans="1:3" ht="15">
      <c r="A916" s="2"/>
      <c r="B916" s="2"/>
      <c r="C916" s="2"/>
    </row>
    <row r="917" spans="1:3" ht="15">
      <c r="A917" s="2"/>
      <c r="B917" s="2"/>
      <c r="C917" s="2"/>
    </row>
    <row r="918" spans="1:3" ht="15">
      <c r="A918" s="2"/>
      <c r="B918" s="2"/>
      <c r="C918" s="2"/>
    </row>
    <row r="919" spans="1:3" ht="15">
      <c r="A919" s="2"/>
      <c r="B919" s="2"/>
      <c r="C919" s="2"/>
    </row>
    <row r="920" spans="1:3" ht="15">
      <c r="A920" s="2"/>
      <c r="B920" s="2"/>
      <c r="C920" s="2"/>
    </row>
    <row r="921" spans="1:3" ht="15">
      <c r="A921" s="2"/>
      <c r="B921" s="2"/>
      <c r="C921" s="2"/>
    </row>
    <row r="922" spans="1:3" ht="15">
      <c r="A922" s="2"/>
      <c r="B922" s="2"/>
      <c r="C922" s="2"/>
    </row>
    <row r="923" spans="1:3" ht="15">
      <c r="A923" s="2"/>
      <c r="B923" s="2"/>
      <c r="C923" s="2"/>
    </row>
    <row r="924" spans="1:3" ht="15">
      <c r="A924" s="2"/>
      <c r="B924" s="2"/>
      <c r="C924" s="2"/>
    </row>
    <row r="925" spans="1:3" ht="15">
      <c r="A925" s="2"/>
      <c r="B925" s="2"/>
      <c r="C925" s="2"/>
    </row>
    <row r="926" spans="1:3" ht="15">
      <c r="A926" s="2"/>
      <c r="B926" s="2"/>
      <c r="C926" s="2"/>
    </row>
    <row r="927" spans="1:3" ht="15">
      <c r="A927" s="2"/>
      <c r="B927" s="2"/>
      <c r="C927" s="2"/>
    </row>
    <row r="928" spans="1:3" ht="15">
      <c r="A928" s="2"/>
      <c r="B928" s="2"/>
      <c r="C928" s="2"/>
    </row>
    <row r="929" spans="1:3" ht="15">
      <c r="A929" s="2"/>
      <c r="B929" s="2"/>
      <c r="C929" s="2"/>
    </row>
    <row r="930" spans="1:3" ht="15">
      <c r="A930" s="2"/>
      <c r="B930" s="2"/>
      <c r="C930" s="2"/>
    </row>
    <row r="931" spans="1:3" ht="15">
      <c r="A931" s="2"/>
      <c r="B931" s="2"/>
      <c r="C931" s="2"/>
    </row>
    <row r="932" spans="1:3" ht="15">
      <c r="A932" s="2"/>
      <c r="B932" s="2"/>
      <c r="C932" s="2"/>
    </row>
    <row r="933" spans="1:3" ht="15">
      <c r="A933" s="2"/>
      <c r="B933" s="2"/>
      <c r="C933" s="2"/>
    </row>
    <row r="934" spans="1:3" ht="15">
      <c r="A934" s="2"/>
      <c r="B934" s="2"/>
      <c r="C934" s="2"/>
    </row>
    <row r="935" spans="1:3" ht="15">
      <c r="A935" s="2"/>
      <c r="B935" s="2"/>
      <c r="C935" s="2"/>
    </row>
    <row r="936" spans="1:3" ht="15">
      <c r="A936" s="2"/>
      <c r="B936" s="2"/>
      <c r="C936" s="2"/>
    </row>
    <row r="937" spans="1:3" ht="15">
      <c r="A937" s="2"/>
      <c r="B937" s="2"/>
      <c r="C937" s="2"/>
    </row>
    <row r="938" spans="1:3" ht="15">
      <c r="A938" s="2"/>
      <c r="B938" s="2"/>
      <c r="C938" s="2"/>
    </row>
    <row r="939" spans="1:3" ht="15">
      <c r="A939" s="2"/>
      <c r="B939" s="2"/>
      <c r="C939" s="2"/>
    </row>
    <row r="940" spans="1:3" ht="15">
      <c r="A940" s="2"/>
      <c r="B940" s="2"/>
      <c r="C940" s="2"/>
    </row>
    <row r="941" spans="1:3" ht="15">
      <c r="A941" s="2"/>
      <c r="B941" s="2"/>
      <c r="C941" s="2"/>
    </row>
    <row r="942" spans="1:3" ht="15">
      <c r="A942" s="2"/>
      <c r="B942" s="2"/>
      <c r="C942" s="2"/>
    </row>
    <row r="943" spans="1:3" ht="15">
      <c r="A943" s="2"/>
      <c r="B943" s="2"/>
      <c r="C943" s="2"/>
    </row>
    <row r="944" spans="1:3" ht="15">
      <c r="A944" s="2"/>
      <c r="B944" s="2"/>
      <c r="C944" s="2"/>
    </row>
    <row r="945" spans="1:3" ht="15">
      <c r="A945" s="2"/>
      <c r="B945" s="2"/>
      <c r="C945" s="2"/>
    </row>
    <row r="946" spans="1:3" ht="15">
      <c r="A946" s="2"/>
      <c r="B946" s="2"/>
      <c r="C946" s="2"/>
    </row>
    <row r="947" spans="1:3" ht="15">
      <c r="A947" s="2"/>
      <c r="B947" s="2"/>
      <c r="C947" s="2"/>
    </row>
    <row r="948" spans="1:3" ht="15">
      <c r="A948" s="2"/>
      <c r="B948" s="2"/>
      <c r="C948" s="2"/>
    </row>
    <row r="949" spans="1:3" ht="15">
      <c r="A949" s="2"/>
      <c r="B949" s="2"/>
      <c r="C949" s="2"/>
    </row>
    <row r="950" spans="1:3" ht="15">
      <c r="A950" s="2"/>
      <c r="B950" s="2"/>
      <c r="C950" s="2"/>
    </row>
    <row r="951" spans="1:3" ht="15">
      <c r="A951" s="2"/>
      <c r="B951" s="2"/>
      <c r="C951" s="2"/>
    </row>
    <row r="952" spans="1:3" ht="15">
      <c r="A952" s="2"/>
      <c r="B952" s="2"/>
      <c r="C952" s="2"/>
    </row>
    <row r="953" spans="1:3" ht="15">
      <c r="A953" s="2"/>
      <c r="B953" s="2"/>
      <c r="C953" s="2"/>
    </row>
    <row r="954" spans="1:3" ht="15">
      <c r="A954" s="2"/>
      <c r="B954" s="2"/>
      <c r="C954" s="2"/>
    </row>
    <row r="955" spans="1:3" ht="15">
      <c r="A955" s="2"/>
      <c r="B955" s="2"/>
      <c r="C955" s="2"/>
    </row>
    <row r="956" spans="1:3" ht="15">
      <c r="A956" s="2"/>
      <c r="B956" s="2"/>
      <c r="C956" s="2"/>
    </row>
    <row r="957" spans="1:3" ht="15">
      <c r="A957" s="2"/>
      <c r="B957" s="2"/>
      <c r="C957" s="2"/>
    </row>
    <row r="958" spans="1:3" ht="15">
      <c r="A958" s="2"/>
      <c r="B958" s="2"/>
      <c r="C958" s="2"/>
    </row>
    <row r="959" spans="1:3" ht="15">
      <c r="A959" s="2"/>
      <c r="B959" s="2"/>
      <c r="C959" s="2"/>
    </row>
    <row r="960" spans="1:3" ht="15">
      <c r="A960" s="2"/>
      <c r="B960" s="2"/>
      <c r="C96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:IV3"/>
    </sheetView>
  </sheetViews>
  <sheetFormatPr defaultColWidth="9.140625" defaultRowHeight="15"/>
  <sheetData>
    <row r="1" spans="1:5" ht="15">
      <c r="A1" t="s">
        <v>319</v>
      </c>
      <c r="C1" t="s">
        <v>320</v>
      </c>
      <c r="E1" s="15" t="s">
        <v>321</v>
      </c>
    </row>
    <row r="2" ht="15">
      <c r="A2" s="31" t="s">
        <v>322</v>
      </c>
    </row>
    <row r="3" spans="1:2" s="31" customFormat="1" ht="15">
      <c r="A3" s="31" t="s">
        <v>288</v>
      </c>
      <c r="B3" s="31">
        <v>2016</v>
      </c>
    </row>
    <row r="4" spans="1:3" ht="15">
      <c r="A4" t="s">
        <v>128</v>
      </c>
      <c r="B4">
        <v>9.7</v>
      </c>
      <c r="C4">
        <v>184</v>
      </c>
    </row>
    <row r="5" spans="1:3" ht="15">
      <c r="A5" t="s">
        <v>124</v>
      </c>
      <c r="B5">
        <v>20.1</v>
      </c>
      <c r="C5">
        <v>173</v>
      </c>
    </row>
    <row r="6" spans="1:3" ht="15">
      <c r="A6" t="s">
        <v>23</v>
      </c>
      <c r="B6">
        <v>41.4</v>
      </c>
      <c r="C6">
        <v>148</v>
      </c>
    </row>
    <row r="7" spans="1:3" ht="15">
      <c r="A7" t="s">
        <v>51</v>
      </c>
      <c r="B7">
        <v>52.3</v>
      </c>
      <c r="C7">
        <v>88</v>
      </c>
    </row>
    <row r="8" spans="1:3" ht="15">
      <c r="A8" t="s">
        <v>114</v>
      </c>
      <c r="B8">
        <v>69</v>
      </c>
      <c r="C8">
        <v>51</v>
      </c>
    </row>
    <row r="9" spans="1:3" ht="15">
      <c r="A9" t="s">
        <v>149</v>
      </c>
      <c r="B9">
        <v>73.5</v>
      </c>
      <c r="C9">
        <v>40</v>
      </c>
    </row>
    <row r="10" spans="1:3" ht="15">
      <c r="A10" t="s">
        <v>92</v>
      </c>
      <c r="B10">
        <v>73.8</v>
      </c>
      <c r="C10">
        <v>38</v>
      </c>
    </row>
    <row r="11" spans="1:3" ht="15">
      <c r="A11" t="s">
        <v>164</v>
      </c>
      <c r="B11">
        <v>92.2</v>
      </c>
      <c r="C11">
        <v>20</v>
      </c>
    </row>
    <row r="12" spans="1:3" ht="15">
      <c r="A12" t="s">
        <v>49</v>
      </c>
      <c r="B12">
        <v>98.8</v>
      </c>
      <c r="C12">
        <v>16</v>
      </c>
    </row>
    <row r="13" spans="1:3" ht="15">
      <c r="A13" t="s">
        <v>42</v>
      </c>
      <c r="B13">
        <v>132.5</v>
      </c>
      <c r="C13">
        <v>4</v>
      </c>
    </row>
    <row r="14" spans="1:3" ht="15">
      <c r="A14" t="s">
        <v>172</v>
      </c>
      <c r="B14">
        <v>181.6</v>
      </c>
      <c r="C14">
        <v>2</v>
      </c>
    </row>
    <row r="15" spans="1:3" ht="15">
      <c r="A15" t="s">
        <v>181</v>
      </c>
      <c r="B15">
        <v>234.7</v>
      </c>
      <c r="C15">
        <v>1</v>
      </c>
    </row>
    <row r="17" ht="15">
      <c r="A17" t="s">
        <v>328</v>
      </c>
    </row>
  </sheetData>
  <sheetProtection/>
  <hyperlinks>
    <hyperlink ref="E1" r:id="rId1" display="https://www.cia.gov/library/publications/the-world-factbook/rankorder/2186rank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8">
      <selection activeCell="F13" sqref="F13"/>
    </sheetView>
  </sheetViews>
  <sheetFormatPr defaultColWidth="9.140625" defaultRowHeight="15"/>
  <sheetData>
    <row r="1" ht="15">
      <c r="A1" t="s">
        <v>316</v>
      </c>
    </row>
    <row r="3" s="31" customFormat="1" ht="15">
      <c r="A3" s="31" t="s">
        <v>344</v>
      </c>
    </row>
    <row r="4" spans="1:3" ht="15">
      <c r="A4" s="31" t="s">
        <v>288</v>
      </c>
      <c r="B4" s="31" t="s">
        <v>343</v>
      </c>
      <c r="C4" s="31" t="s">
        <v>207</v>
      </c>
    </row>
    <row r="5" spans="1:3" ht="15">
      <c r="A5" t="s">
        <v>102</v>
      </c>
      <c r="B5">
        <v>2015</v>
      </c>
      <c r="C5">
        <v>53.375666</v>
      </c>
    </row>
    <row r="6" spans="1:3" ht="15">
      <c r="A6" t="s">
        <v>21</v>
      </c>
      <c r="B6">
        <v>2015</v>
      </c>
      <c r="C6">
        <v>53.534614</v>
      </c>
    </row>
    <row r="7" spans="1:3" ht="15">
      <c r="A7" t="s">
        <v>160</v>
      </c>
      <c r="B7">
        <v>2015</v>
      </c>
      <c r="C7">
        <v>64.402677</v>
      </c>
    </row>
    <row r="8" spans="1:3" ht="15">
      <c r="A8" t="s">
        <v>49</v>
      </c>
      <c r="B8">
        <v>2015</v>
      </c>
      <c r="C8">
        <v>48.556251</v>
      </c>
    </row>
    <row r="9" spans="1:3" ht="15">
      <c r="A9" t="s">
        <v>43</v>
      </c>
      <c r="B9">
        <v>2015</v>
      </c>
      <c r="C9">
        <v>34.444034</v>
      </c>
    </row>
    <row r="10" spans="1:3" ht="15">
      <c r="A10" t="s">
        <v>70</v>
      </c>
      <c r="B10">
        <v>2015</v>
      </c>
      <c r="C10">
        <v>63.355751</v>
      </c>
    </row>
    <row r="11" spans="1:3" ht="15">
      <c r="A11" t="s">
        <v>18</v>
      </c>
      <c r="B11">
        <v>2015</v>
      </c>
      <c r="C11">
        <v>50.746857</v>
      </c>
    </row>
    <row r="12" spans="1:3" ht="15">
      <c r="A12" t="s">
        <v>85</v>
      </c>
      <c r="B12">
        <v>2015</v>
      </c>
      <c r="C12">
        <v>60.835096</v>
      </c>
    </row>
    <row r="13" spans="1:3" ht="15">
      <c r="A13" t="s">
        <v>114</v>
      </c>
      <c r="B13">
        <v>2015</v>
      </c>
      <c r="C13">
        <v>58.97729</v>
      </c>
    </row>
    <row r="14" spans="1:3" ht="15">
      <c r="A14" t="s">
        <v>172</v>
      </c>
      <c r="B14">
        <v>2015</v>
      </c>
      <c r="C14">
        <v>31.322675</v>
      </c>
    </row>
    <row r="15" spans="1:3" ht="15">
      <c r="A15" t="s">
        <v>17</v>
      </c>
      <c r="B15">
        <v>2015</v>
      </c>
      <c r="C15">
        <v>31.295671</v>
      </c>
    </row>
    <row r="16" spans="1:3" ht="15">
      <c r="A16" t="s">
        <v>8</v>
      </c>
      <c r="B16">
        <v>2015</v>
      </c>
      <c r="C16">
        <v>40.490743</v>
      </c>
    </row>
    <row r="17" spans="1:3" ht="15">
      <c r="A17" t="s">
        <v>32</v>
      </c>
      <c r="B17">
        <v>2015</v>
      </c>
      <c r="C17">
        <v>77.916091</v>
      </c>
    </row>
    <row r="18" spans="1:3" ht="15">
      <c r="A18" t="s">
        <v>42</v>
      </c>
      <c r="B18">
        <v>2015</v>
      </c>
      <c r="C18">
        <v>47.739721</v>
      </c>
    </row>
    <row r="19" spans="1:3" ht="15">
      <c r="A19" t="s">
        <v>181</v>
      </c>
      <c r="B19">
        <v>2015</v>
      </c>
      <c r="C19">
        <v>41.383784</v>
      </c>
    </row>
    <row r="20" spans="1:3" ht="15">
      <c r="A20" t="s">
        <v>312</v>
      </c>
      <c r="B20">
        <v>2015</v>
      </c>
      <c r="C20">
        <v>31.765275</v>
      </c>
    </row>
    <row r="21" spans="1:3" ht="15">
      <c r="A21" t="s">
        <v>68</v>
      </c>
      <c r="B21">
        <v>2015</v>
      </c>
      <c r="C21">
        <v>81.503404</v>
      </c>
    </row>
    <row r="22" spans="1:3" ht="15">
      <c r="A22" t="s">
        <v>56</v>
      </c>
      <c r="B22">
        <v>2015</v>
      </c>
      <c r="C22">
        <v>18.483497</v>
      </c>
    </row>
    <row r="23" spans="1:3" ht="15">
      <c r="A23" t="s">
        <v>5</v>
      </c>
      <c r="B23">
        <v>2015</v>
      </c>
      <c r="C23">
        <v>61.499626</v>
      </c>
    </row>
    <row r="24" spans="1:3" ht="15">
      <c r="A24" t="s">
        <v>139</v>
      </c>
      <c r="B24">
        <v>2015</v>
      </c>
      <c r="C24">
        <v>37.455149</v>
      </c>
    </row>
    <row r="25" spans="1:3" ht="15">
      <c r="A25" t="s">
        <v>168</v>
      </c>
      <c r="B25">
        <v>2015</v>
      </c>
      <c r="C25">
        <v>78.653042</v>
      </c>
    </row>
    <row r="26" spans="1:3" ht="15">
      <c r="A26" t="s">
        <v>24</v>
      </c>
      <c r="B26">
        <v>2015</v>
      </c>
      <c r="C26">
        <v>28.475544</v>
      </c>
    </row>
    <row r="27" spans="1:3" ht="15">
      <c r="A27" t="s">
        <v>100</v>
      </c>
      <c r="B27">
        <v>2015</v>
      </c>
      <c r="C27">
        <v>32.301222</v>
      </c>
    </row>
    <row r="28" spans="1:3" ht="15">
      <c r="A28" t="s">
        <v>86</v>
      </c>
      <c r="B28">
        <v>2015</v>
      </c>
      <c r="C28">
        <v>38.308442</v>
      </c>
    </row>
    <row r="29" spans="1:3" ht="15">
      <c r="A29" t="s">
        <v>26</v>
      </c>
      <c r="B29">
        <v>2015</v>
      </c>
      <c r="C29">
        <v>46.847275</v>
      </c>
    </row>
    <row r="30" spans="1:3" ht="15">
      <c r="A30" t="s">
        <v>23</v>
      </c>
      <c r="B30">
        <v>2015</v>
      </c>
      <c r="C30">
        <v>55.831475</v>
      </c>
    </row>
    <row r="31" spans="1:3" ht="15">
      <c r="A31" t="s">
        <v>47</v>
      </c>
      <c r="B31">
        <v>2015</v>
      </c>
      <c r="C31">
        <v>56.543026</v>
      </c>
    </row>
    <row r="32" spans="1:3" ht="15">
      <c r="A32" t="s">
        <v>83</v>
      </c>
      <c r="B32">
        <v>2015</v>
      </c>
      <c r="C32">
        <v>36.442271</v>
      </c>
    </row>
    <row r="33" spans="1:3" ht="15">
      <c r="A33" t="s">
        <v>164</v>
      </c>
      <c r="B33">
        <v>2015</v>
      </c>
      <c r="C33">
        <v>47.74379</v>
      </c>
    </row>
    <row r="34" spans="1:3" ht="15">
      <c r="A34" t="s">
        <v>92</v>
      </c>
      <c r="B34">
        <v>2015</v>
      </c>
      <c r="C34">
        <v>62.887218</v>
      </c>
    </row>
    <row r="35" spans="1:3" ht="15">
      <c r="A35" t="s">
        <v>38</v>
      </c>
      <c r="B35">
        <v>2015</v>
      </c>
      <c r="C35">
        <v>23.540459</v>
      </c>
    </row>
    <row r="36" spans="1:3" ht="15">
      <c r="A36" t="s">
        <v>128</v>
      </c>
      <c r="B36">
        <v>2015</v>
      </c>
      <c r="C36">
        <v>29.636329</v>
      </c>
    </row>
    <row r="37" spans="1:3" ht="15">
      <c r="A37" t="s">
        <v>115</v>
      </c>
      <c r="B37">
        <v>2015</v>
      </c>
      <c r="C37">
        <v>35.080495</v>
      </c>
    </row>
    <row r="38" spans="1:3" ht="15">
      <c r="A38" t="s">
        <v>65</v>
      </c>
      <c r="B38">
        <v>2015</v>
      </c>
      <c r="C38">
        <v>23.182466</v>
      </c>
    </row>
    <row r="39" spans="1:3" ht="15">
      <c r="A39" t="s">
        <v>97</v>
      </c>
      <c r="B39">
        <v>2015</v>
      </c>
      <c r="C39">
        <v>36.620079</v>
      </c>
    </row>
    <row r="40" spans="1:3" ht="15">
      <c r="A40" t="s">
        <v>307</v>
      </c>
      <c r="B40">
        <v>2015</v>
      </c>
      <c r="C40">
        <v>46.767889</v>
      </c>
    </row>
    <row r="41" spans="1:3" ht="15">
      <c r="A41" t="s">
        <v>84</v>
      </c>
      <c r="B41">
        <v>2015</v>
      </c>
      <c r="C41">
        <v>47.393777</v>
      </c>
    </row>
    <row r="42" spans="1:3" ht="15">
      <c r="A42" t="s">
        <v>220</v>
      </c>
      <c r="B42">
        <v>2015</v>
      </c>
      <c r="C42">
        <v>55.19728</v>
      </c>
    </row>
    <row r="43" spans="1:3" ht="15">
      <c r="A43" t="s">
        <v>317</v>
      </c>
      <c r="B43">
        <v>2015</v>
      </c>
      <c r="C43">
        <v>25.931714</v>
      </c>
    </row>
    <row r="44" spans="1:3" ht="15">
      <c r="A44" t="s">
        <v>318</v>
      </c>
      <c r="B44">
        <v>2015</v>
      </c>
      <c r="C44">
        <v>30.159641</v>
      </c>
    </row>
    <row r="45" spans="1:3" ht="15">
      <c r="A45" t="s">
        <v>329</v>
      </c>
      <c r="B45">
        <v>2015</v>
      </c>
      <c r="C45">
        <v>52.882466</v>
      </c>
    </row>
    <row r="46" spans="1:3" ht="15">
      <c r="A46" t="s">
        <v>77</v>
      </c>
      <c r="B46">
        <v>2015</v>
      </c>
      <c r="C46">
        <v>15.632632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E12" sqref="E12"/>
    </sheetView>
  </sheetViews>
  <sheetFormatPr defaultColWidth="9.140625" defaultRowHeight="15"/>
  <cols>
    <col min="1" max="1" width="26.7109375" style="2" customWidth="1"/>
    <col min="2" max="16384" width="9.140625" style="2" customWidth="1"/>
  </cols>
  <sheetData>
    <row r="1" s="31" customFormat="1" ht="15">
      <c r="A1" s="35" t="s">
        <v>345</v>
      </c>
    </row>
    <row r="2" spans="1:6" s="12" customFormat="1" ht="15">
      <c r="A2" s="19"/>
      <c r="B2" s="20"/>
      <c r="F2" s="2" t="s">
        <v>287</v>
      </c>
    </row>
    <row r="3" spans="1:2" ht="15">
      <c r="A3" s="21" t="s">
        <v>288</v>
      </c>
      <c r="B3" s="36" t="s">
        <v>346</v>
      </c>
    </row>
    <row r="4" spans="1:2" ht="15">
      <c r="A4" s="23" t="s">
        <v>56</v>
      </c>
      <c r="B4" s="22">
        <v>2246.4</v>
      </c>
    </row>
    <row r="5" spans="1:2" ht="15">
      <c r="A5" s="23" t="s">
        <v>77</v>
      </c>
      <c r="B5" s="22">
        <v>2230.1</v>
      </c>
    </row>
    <row r="6" spans="1:2" ht="15">
      <c r="A6" s="23" t="s">
        <v>289</v>
      </c>
      <c r="B6" s="22">
        <v>2113</v>
      </c>
    </row>
    <row r="7" spans="1:2" ht="15">
      <c r="A7" s="23" t="s">
        <v>172</v>
      </c>
      <c r="B7" s="22">
        <v>2042</v>
      </c>
    </row>
    <row r="8" spans="1:2" ht="15">
      <c r="A8" s="23" t="s">
        <v>38</v>
      </c>
      <c r="B8" s="22">
        <v>1987.5</v>
      </c>
    </row>
    <row r="9" spans="1:2" ht="15">
      <c r="A9" s="23" t="s">
        <v>1</v>
      </c>
      <c r="B9" s="22">
        <v>1978</v>
      </c>
    </row>
    <row r="10" spans="1:2" ht="15">
      <c r="A10" s="23" t="s">
        <v>24</v>
      </c>
      <c r="B10" s="22">
        <v>1963</v>
      </c>
    </row>
    <row r="11" spans="1:2" ht="15">
      <c r="A11" s="23" t="s">
        <v>65</v>
      </c>
      <c r="B11" s="22">
        <v>1903</v>
      </c>
    </row>
    <row r="12" spans="1:2" ht="15">
      <c r="A12" s="23" t="s">
        <v>8</v>
      </c>
      <c r="B12" s="22">
        <v>1879.5</v>
      </c>
    </row>
    <row r="13" spans="1:2" ht="15">
      <c r="A13" s="23" t="s">
        <v>100</v>
      </c>
      <c r="B13" s="22">
        <v>1868</v>
      </c>
    </row>
    <row r="14" spans="1:2" ht="15">
      <c r="A14" s="23" t="s">
        <v>97</v>
      </c>
      <c r="B14" s="22">
        <v>1860</v>
      </c>
    </row>
    <row r="15" spans="1:2" ht="15">
      <c r="A15" s="23" t="s">
        <v>115</v>
      </c>
      <c r="B15" s="22">
        <v>1858</v>
      </c>
    </row>
    <row r="16" spans="1:2" ht="15">
      <c r="A16" s="23" t="s">
        <v>128</v>
      </c>
      <c r="B16" s="22">
        <v>1852</v>
      </c>
    </row>
    <row r="17" spans="1:2" ht="15">
      <c r="A17" s="23" t="s">
        <v>32</v>
      </c>
      <c r="B17" s="22">
        <v>1819.54</v>
      </c>
    </row>
    <row r="18" spans="1:2" ht="15">
      <c r="A18" s="23" t="s">
        <v>92</v>
      </c>
      <c r="B18" s="22">
        <v>1790</v>
      </c>
    </row>
    <row r="19" spans="1:2" ht="15">
      <c r="A19" s="23" t="s">
        <v>43</v>
      </c>
      <c r="B19" s="22">
        <v>1779</v>
      </c>
    </row>
    <row r="20" spans="1:2" ht="15">
      <c r="A20" s="23" t="s">
        <v>290</v>
      </c>
      <c r="B20" s="22">
        <v>1765.69604492188</v>
      </c>
    </row>
    <row r="21" spans="1:2" ht="15">
      <c r="A21" s="23" t="s">
        <v>139</v>
      </c>
      <c r="B21" s="22">
        <v>1757</v>
      </c>
    </row>
    <row r="22" spans="1:2" ht="15">
      <c r="A22" s="23" t="s">
        <v>86</v>
      </c>
      <c r="B22" s="22">
        <v>1754</v>
      </c>
    </row>
    <row r="23" spans="1:2" ht="15">
      <c r="A23" s="23" t="s">
        <v>17</v>
      </c>
      <c r="B23" s="22">
        <v>1748.6</v>
      </c>
    </row>
    <row r="24" spans="1:2" ht="15">
      <c r="A24" s="23" t="s">
        <v>42</v>
      </c>
      <c r="B24" s="22">
        <v>1724.83</v>
      </c>
    </row>
    <row r="25" spans="1:2" ht="15">
      <c r="A25" s="23" t="s">
        <v>181</v>
      </c>
      <c r="B25" s="22">
        <v>1719</v>
      </c>
    </row>
    <row r="26" spans="1:2" ht="15">
      <c r="A26" s="23" t="s">
        <v>49</v>
      </c>
      <c r="B26" s="22">
        <v>1706</v>
      </c>
    </row>
    <row r="27" spans="1:2" ht="15">
      <c r="A27" s="23" t="s">
        <v>26</v>
      </c>
      <c r="B27" s="22">
        <v>1691.3</v>
      </c>
    </row>
    <row r="28" spans="1:2" ht="15">
      <c r="A28" s="23" t="s">
        <v>84</v>
      </c>
      <c r="B28" s="22">
        <v>1676</v>
      </c>
    </row>
    <row r="29" spans="1:2" ht="15">
      <c r="A29" s="23" t="s">
        <v>164</v>
      </c>
      <c r="B29" s="22">
        <v>1674</v>
      </c>
    </row>
    <row r="30" spans="1:2" ht="15">
      <c r="A30" s="23" t="s">
        <v>102</v>
      </c>
      <c r="B30" s="22">
        <v>1665</v>
      </c>
    </row>
    <row r="31" spans="1:2" ht="15">
      <c r="A31" s="23" t="s">
        <v>18</v>
      </c>
      <c r="B31" s="22">
        <v>1646</v>
      </c>
    </row>
    <row r="32" spans="1:2" ht="15">
      <c r="A32" s="23" t="s">
        <v>21</v>
      </c>
      <c r="B32" s="22">
        <v>1624.9</v>
      </c>
    </row>
    <row r="33" spans="1:2" ht="15">
      <c r="A33" s="23" t="s">
        <v>23</v>
      </c>
      <c r="B33" s="22">
        <v>1612</v>
      </c>
    </row>
    <row r="34" spans="1:2" ht="15">
      <c r="A34" s="23" t="s">
        <v>47</v>
      </c>
      <c r="B34" s="22">
        <v>1589.7</v>
      </c>
    </row>
    <row r="35" spans="1:2" ht="15">
      <c r="A35" s="23" t="s">
        <v>160</v>
      </c>
      <c r="B35" s="22">
        <v>1541</v>
      </c>
    </row>
    <row r="36" spans="1:2" ht="15">
      <c r="A36" s="23" t="s">
        <v>68</v>
      </c>
      <c r="B36" s="22">
        <v>1507</v>
      </c>
    </row>
    <row r="37" spans="1:2" ht="15">
      <c r="A37" s="23" t="s">
        <v>85</v>
      </c>
      <c r="B37" s="22">
        <v>1482</v>
      </c>
    </row>
    <row r="38" spans="1:2" ht="15">
      <c r="A38" s="23" t="s">
        <v>70</v>
      </c>
      <c r="B38" s="22">
        <v>1457</v>
      </c>
    </row>
    <row r="39" spans="1:2" ht="15">
      <c r="A39" s="23" t="s">
        <v>168</v>
      </c>
      <c r="B39" s="22">
        <v>1423.9</v>
      </c>
    </row>
    <row r="40" spans="1:2" ht="15">
      <c r="A40" s="23" t="s">
        <v>5</v>
      </c>
      <c r="B40" s="22">
        <v>1419</v>
      </c>
    </row>
    <row r="41" spans="1:2" ht="15">
      <c r="A41" s="23" t="s">
        <v>114</v>
      </c>
      <c r="B41" s="22">
        <v>1371</v>
      </c>
    </row>
    <row r="42" spans="1:2" ht="15">
      <c r="A42" s="23" t="s">
        <v>83</v>
      </c>
      <c r="B42" s="22" t="s">
        <v>274</v>
      </c>
    </row>
    <row r="43" ht="15">
      <c r="A43" s="24" t="s">
        <v>291</v>
      </c>
    </row>
  </sheetData>
  <sheetProtection/>
  <hyperlinks>
    <hyperlink ref="A4" r:id="rId1" display="http://stats.oecd.org/OECDStat_Metadata/ShowMetadata.ashx?Dataset=ANHRS&amp;Coords=[COUNTRY].[MEX]&amp;ShowOnWeb=true&amp;Lang=en"/>
    <hyperlink ref="A6" r:id="rId2" display="http://stats.oecd.org/OECDStat_Metadata/ShowMetadata.ashx?Dataset=ANHRS&amp;Coords=[COUNTRY].[KOR]&amp;ShowOnWeb=true&amp;Lang=en"/>
    <hyperlink ref="A7" r:id="rId3" display="http://stats.oecd.org/OECDStat_Metadata/ShowMetadata.ashx?Dataset=ANHRS&amp;Coords=[COUNTRY].[GRC]&amp;ShowOnWeb=true&amp;Lang=en"/>
    <hyperlink ref="A8" r:id="rId4" display="http://stats.oecd.org/OECDStat_Metadata/ShowMetadata.ashx?Dataset=ANHRS&amp;Coords=[COUNTRY].[CHL]&amp;ShowOnWeb=true&amp;Lang=en"/>
    <hyperlink ref="A9" r:id="rId5" display="http://stats.oecd.org/OECDStat_Metadata/ShowMetadata.ashx?Dataset=ANHRS&amp;Coords=[COUNTRY].[RUS]&amp;ShowOnWeb=true&amp;Lang=en"/>
    <hyperlink ref="A10" r:id="rId6" display="http://stats.oecd.org/OECDStat_Metadata/ShowMetadata.ashx?Dataset=ANHRS&amp;Coords=[COUNTRY].[POL]&amp;ShowOnWeb=true&amp;Lang=en"/>
    <hyperlink ref="A12" r:id="rId7" display="http://stats.oecd.org/OECDStat_Metadata/ShowMetadata.ashx?Dataset=ANHRS&amp;Coords=[COUNTRY].[ISL]&amp;ShowOnWeb=true&amp;Lang=en"/>
    <hyperlink ref="A13" r:id="rId8" display="http://stats.oecd.org/OECDStat_Metadata/ShowMetadata.ashx?Dataset=ANHRS&amp;Coords=[COUNTRY].[PRT]&amp;ShowOnWeb=true&amp;Lang=en"/>
    <hyperlink ref="A15" r:id="rId9" display="http://stats.oecd.org/OECDStat_Metadata/ShowMetadata.ashx?Dataset=ANHRS&amp;Coords=[COUNTRY].[ISR]&amp;ShowOnWeb=true&amp;Lang=en"/>
    <hyperlink ref="A16" r:id="rId10" display="http://stats.oecd.org/OECDStat_Metadata/ShowMetadata.ashx?Dataset=ANHRS&amp;Coords=[COUNTRY].[EST]&amp;ShowOnWeb=true&amp;Lang=en"/>
    <hyperlink ref="A17" r:id="rId11" display="http://stats.oecd.org/OECDStat_Metadata/ShowMetadata.ashx?Dataset=ANHRS&amp;Coords=[COUNTRY].[IRL]&amp;ShowOnWeb=true&amp;Lang=en"/>
    <hyperlink ref="A18" r:id="rId12" display="http://stats.oecd.org/OECDStat_Metadata/ShowMetadata.ashx?Dataset=ANHRS&amp;Coords=[COUNTRY].[USA]&amp;ShowOnWeb=true&amp;Lang=en"/>
    <hyperlink ref="A19" r:id="rId13" display="http://stats.oecd.org/OECDStat_Metadata/ShowMetadata.ashx?Dataset=ANHRS&amp;Coords=[COUNTRY].[CZE]&amp;ShowOnWeb=true&amp;Lang=en"/>
    <hyperlink ref="A20" r:id="rId14" display="http://stats.oecd.org/OECDStat_Metadata/ShowMetadata.ashx?Dataset=ANHRS&amp;Coords=[COUNTRY].[OECD]&amp;ShowOnWeb=true&amp;Lang=en"/>
    <hyperlink ref="A21" r:id="rId15" display="http://stats.oecd.org/OECDStat_Metadata/ShowMetadata.ashx?Dataset=ANHRS&amp;Coords=[COUNTRY].[NZL]&amp;ShowOnWeb=true&amp;Lang=en"/>
    <hyperlink ref="A22" r:id="rId16" display="http://stats.oecd.org/OECDStat_Metadata/ShowMetadata.ashx?Dataset=ANHRS&amp;Coords=[COUNTRY].[SVK]&amp;ShowOnWeb=true&amp;Lang=en"/>
    <hyperlink ref="A23" r:id="rId17" display="http://stats.oecd.org/OECDStat_Metadata/ShowMetadata.ashx?Dataset=ANHRS&amp;Coords=[COUNTRY].[HUN]&amp;ShowOnWeb=true&amp;Lang=en"/>
    <hyperlink ref="A24" r:id="rId18" display="http://stats.oecd.org/OECDStat_Metadata/ShowMetadata.ashx?Dataset=ANHRS&amp;Coords=[COUNTRY].[ITA]&amp;ShowOnWeb=true&amp;Lang=en"/>
    <hyperlink ref="A25" r:id="rId19" display="http://stats.oecd.org/OECDStat_Metadata/ShowMetadata.ashx?Dataset=ANHRS&amp;Coords=[COUNTRY].[JPN]&amp;ShowOnWeb=true&amp;Lang=en"/>
    <hyperlink ref="A26" r:id="rId20" display="http://stats.oecd.org/OECDStat_Metadata/ShowMetadata.ashx?Dataset=ANHRS&amp;Coords=[COUNTRY].[CAN]&amp;ShowOnWeb=true&amp;Lang=en"/>
    <hyperlink ref="A27" r:id="rId21" display="http://stats.oecd.org/OECDStat_Metadata/ShowMetadata.ashx?Dataset=ANHRS&amp;Coords=[COUNTRY].[ESP]&amp;ShowOnWeb=true&amp;Lang=en"/>
    <hyperlink ref="A28" r:id="rId22" display="http://stats.oecd.org/OECDStat_Metadata/ShowMetadata.ashx?Dataset=ANHRS&amp;Coords=[COUNTRY].[SVN]&amp;ShowOnWeb=true&amp;Lang=en"/>
    <hyperlink ref="A29" r:id="rId23" display="http://stats.oecd.org/OECDStat_Metadata/ShowMetadata.ashx?Dataset=ANHRS&amp;Coords=[COUNTRY].[GBR]&amp;ShowOnWeb=true&amp;Lang=en"/>
    <hyperlink ref="A30" r:id="rId24" display="http://stats.oecd.org/OECDStat_Metadata/ShowMetadata.ashx?Dataset=ANHRS&amp;Coords=[COUNTRY].[AUS]&amp;ShowOnWeb=true&amp;Lang=en"/>
    <hyperlink ref="A31" r:id="rId25" display="http://stats.oecd.org/OECDStat_Metadata/ShowMetadata.ashx?Dataset=ANHRS&amp;Coords=[COUNTRY].[FIN]&amp;ShowOnWeb=true&amp;Lang=en"/>
    <hyperlink ref="A32" r:id="rId26" display="http://stats.oecd.org/OECDStat_Metadata/ShowMetadata.ashx?Dataset=ANHRS&amp;Coords=[COUNTRY].[AUT]&amp;ShowOnWeb=true&amp;Lang=en"/>
    <hyperlink ref="A33" r:id="rId27" display="http://stats.oecd.org/OECDStat_Metadata/ShowMetadata.ashx?Dataset=ANHRS&amp;Coords=[COUNTRY].[SWE]&amp;ShowOnWeb=true&amp;Lang=en"/>
    <hyperlink ref="A34" r:id="rId28" display="http://stats.oecd.org/OECDStat_Metadata/ShowMetadata.ashx?Dataset=ANHRS&amp;Coords=[COUNTRY].[CHE]&amp;ShowOnWeb=true&amp;Lang=en"/>
    <hyperlink ref="A35" r:id="rId29" display="http://stats.oecd.org/OECDStat_Metadata/ShowMetadata.ashx?Dataset=ANHRS&amp;Coords=[COUNTRY].[BEL]&amp;ShowOnWeb=true&amp;Lang=en"/>
    <hyperlink ref="A36" r:id="rId30" display="http://stats.oecd.org/OECDStat_Metadata/ShowMetadata.ashx?Dataset=ANHRS&amp;Coords=[COUNTRY].[LUX]&amp;ShowOnWeb=true&amp;Lang=en"/>
    <hyperlink ref="A37" r:id="rId31" display="http://stats.oecd.org/OECDStat_Metadata/ShowMetadata.ashx?Dataset=ANHRS&amp;Coords=[COUNTRY].[FRA]&amp;ShowOnWeb=true&amp;Lang=en"/>
    <hyperlink ref="A38" r:id="rId32" display="http://stats.oecd.org/OECDStat_Metadata/ShowMetadata.ashx?Dataset=ANHRS&amp;Coords=[COUNTRY].[DNK]&amp;ShowOnWeb=true&amp;Lang=en"/>
    <hyperlink ref="A39" r:id="rId33" display="http://stats.oecd.org/OECDStat_Metadata/ShowMetadata.ashx?Dataset=ANHRS&amp;Coords=[COUNTRY].[NOR]&amp;ShowOnWeb=true&amp;Lang=en"/>
    <hyperlink ref="A40" r:id="rId34" display="http://stats.oecd.org/OECDStat_Metadata/ShowMetadata.ashx?Dataset=ANHRS&amp;Coords=[COUNTRY].[NLD]&amp;ShowOnWeb=true&amp;Lang=en"/>
    <hyperlink ref="A41" r:id="rId35" display="http://stats.oecd.org/OECDStat_Metadata/ShowMetadata.ashx?Dataset=ANHRS&amp;Coords=[COUNTRY].[DEU]&amp;ShowOnWeb=true&amp;Lang=en"/>
    <hyperlink ref="A42" r:id="rId36" display="http://stats.oecd.org/OECDStat_Metadata/ShowMetadata.ashx?Dataset=ANHRS&amp;Coords=[COUNTRY].[TUR]&amp;ShowOnWeb=true&amp;Lang=en"/>
    <hyperlink ref="A43" r:id="rId37" display="http://stats.oecd.org/index.aspx?DatasetCode=ANHRS"/>
  </hyperlinks>
  <printOptions/>
  <pageMargins left="0.7" right="0.7" top="0.75" bottom="0.75" header="0.3" footer="0.3"/>
  <pageSetup horizontalDpi="600" verticalDpi="600" orientation="portrait" r:id="rId3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">
      <selection activeCell="D2" sqref="D2"/>
    </sheetView>
  </sheetViews>
  <sheetFormatPr defaultColWidth="9.140625" defaultRowHeight="15"/>
  <cols>
    <col min="1" max="2" width="25.00390625" style="0" customWidth="1"/>
  </cols>
  <sheetData>
    <row r="1" spans="1:4" ht="15">
      <c r="A1" s="16" t="s">
        <v>178</v>
      </c>
      <c r="B1" s="16" t="s">
        <v>323</v>
      </c>
      <c r="D1" t="s">
        <v>330</v>
      </c>
    </row>
    <row r="2" spans="1:4" ht="15">
      <c r="A2" s="10" t="s">
        <v>154</v>
      </c>
      <c r="B2" s="10">
        <v>0.226999998092651</v>
      </c>
      <c r="D2" t="s">
        <v>276</v>
      </c>
    </row>
    <row r="3" spans="1:2" ht="15">
      <c r="A3" s="10" t="s">
        <v>166</v>
      </c>
      <c r="B3" s="10">
        <v>0.264999985694885</v>
      </c>
    </row>
    <row r="4" spans="1:2" ht="15">
      <c r="A4" s="10" t="s">
        <v>148</v>
      </c>
      <c r="B4" s="10">
        <v>0.529999971389771</v>
      </c>
    </row>
    <row r="5" spans="1:2" ht="15">
      <c r="A5" s="10" t="s">
        <v>137</v>
      </c>
      <c r="B5" s="10">
        <v>0.625999987125397</v>
      </c>
    </row>
    <row r="6" spans="1:2" ht="15">
      <c r="A6" s="10" t="s">
        <v>99</v>
      </c>
      <c r="B6" s="10">
        <v>0.805999994277954</v>
      </c>
    </row>
    <row r="7" spans="1:2" ht="15">
      <c r="A7" s="10" t="s">
        <v>156</v>
      </c>
      <c r="B7" s="10">
        <v>1.00499999523163</v>
      </c>
    </row>
    <row r="8" spans="1:2" ht="15">
      <c r="A8" s="10" t="s">
        <v>82</v>
      </c>
      <c r="B8" s="10">
        <v>1.28100001811981</v>
      </c>
    </row>
    <row r="9" spans="1:2" ht="15">
      <c r="A9" s="10" t="s">
        <v>144</v>
      </c>
      <c r="B9" s="10">
        <v>1.48399996757507</v>
      </c>
    </row>
    <row r="10" spans="1:2" ht="15">
      <c r="A10" s="10" t="s">
        <v>111</v>
      </c>
      <c r="B10" s="10">
        <v>1.59899997711182</v>
      </c>
    </row>
    <row r="11" spans="1:2" ht="15">
      <c r="A11" s="10" t="s">
        <v>125</v>
      </c>
      <c r="B11" s="10">
        <v>1.8289999961853</v>
      </c>
    </row>
    <row r="12" spans="1:2" ht="15">
      <c r="A12" s="10" t="s">
        <v>101</v>
      </c>
      <c r="B12" s="10">
        <v>1.99500000476837</v>
      </c>
    </row>
    <row r="13" spans="1:2" ht="15">
      <c r="A13" s="10" t="s">
        <v>98</v>
      </c>
      <c r="B13" s="10">
        <v>2.1340000629425</v>
      </c>
    </row>
    <row r="14" spans="1:2" ht="15">
      <c r="A14" s="10" t="s">
        <v>60</v>
      </c>
      <c r="B14" s="10">
        <v>2.17799997329712</v>
      </c>
    </row>
    <row r="15" spans="1:2" ht="15">
      <c r="A15" s="10" t="s">
        <v>173</v>
      </c>
      <c r="B15" s="10">
        <v>2.28099989891052</v>
      </c>
    </row>
    <row r="16" spans="1:2" ht="15">
      <c r="A16" s="10" t="s">
        <v>63</v>
      </c>
      <c r="B16" s="10">
        <v>2.37700009346008</v>
      </c>
    </row>
    <row r="17" spans="1:2" ht="15">
      <c r="A17" s="10" t="s">
        <v>142</v>
      </c>
      <c r="B17" s="10">
        <v>2.3840000629425</v>
      </c>
    </row>
    <row r="18" spans="1:2" ht="15">
      <c r="A18" s="10" t="s">
        <v>180</v>
      </c>
      <c r="B18" s="10">
        <v>2.43899989128113</v>
      </c>
    </row>
    <row r="19" spans="1:2" ht="15">
      <c r="A19" s="10" t="s">
        <v>256</v>
      </c>
      <c r="B19" s="10">
        <v>2.48900008201599</v>
      </c>
    </row>
    <row r="20" spans="1:2" ht="15">
      <c r="A20" s="10" t="s">
        <v>64</v>
      </c>
      <c r="B20" s="10">
        <v>2.52699995040894</v>
      </c>
    </row>
    <row r="21" spans="1:2" ht="15">
      <c r="A21" s="10" t="s">
        <v>141</v>
      </c>
      <c r="B21" s="10">
        <v>2.61899995803833</v>
      </c>
    </row>
    <row r="22" spans="1:2" ht="15">
      <c r="A22" s="10" t="s">
        <v>44</v>
      </c>
      <c r="B22" s="10">
        <v>2.6340000629425</v>
      </c>
    </row>
    <row r="23" spans="1:2" ht="15">
      <c r="A23" s="10" t="s">
        <v>202</v>
      </c>
      <c r="B23" s="10">
        <v>2.72499990463257</v>
      </c>
    </row>
    <row r="24" spans="1:2" ht="15">
      <c r="A24" s="10" t="s">
        <v>246</v>
      </c>
      <c r="B24" s="10">
        <v>2.91499996185303</v>
      </c>
    </row>
    <row r="25" spans="1:2" ht="15">
      <c r="A25" s="10" t="s">
        <v>33</v>
      </c>
      <c r="B25" s="10">
        <v>2.98499989509583</v>
      </c>
    </row>
    <row r="26" spans="1:2" ht="15">
      <c r="A26" s="10" t="s">
        <v>176</v>
      </c>
      <c r="B26" s="10">
        <v>2.99499988555908</v>
      </c>
    </row>
    <row r="27" spans="1:2" ht="15">
      <c r="A27" s="10" t="s">
        <v>181</v>
      </c>
      <c r="B27" s="10">
        <v>3.13599991798401</v>
      </c>
    </row>
    <row r="28" spans="1:2" ht="15">
      <c r="A28" s="10" t="s">
        <v>53</v>
      </c>
      <c r="B28" s="10">
        <v>3.21300005912781</v>
      </c>
    </row>
    <row r="29" spans="1:2" ht="15">
      <c r="A29" s="10" t="s">
        <v>54</v>
      </c>
      <c r="B29" s="10">
        <v>3.23399996757507</v>
      </c>
    </row>
    <row r="30" spans="1:2" ht="15">
      <c r="A30" s="10" t="s">
        <v>108</v>
      </c>
      <c r="B30" s="10">
        <v>3.29800009727478</v>
      </c>
    </row>
    <row r="31" spans="1:2" ht="15">
      <c r="A31" s="10" t="s">
        <v>201</v>
      </c>
      <c r="B31" s="10">
        <v>3.42199993133545</v>
      </c>
    </row>
    <row r="32" spans="1:2" ht="15">
      <c r="A32" s="10" t="s">
        <v>51</v>
      </c>
      <c r="B32" s="10">
        <v>3.45799994468689</v>
      </c>
    </row>
    <row r="33" spans="1:2" ht="15">
      <c r="A33" s="10" t="s">
        <v>120</v>
      </c>
      <c r="B33" s="10">
        <v>3.63599991798401</v>
      </c>
    </row>
    <row r="34" spans="1:2" ht="15">
      <c r="A34" s="10" t="s">
        <v>48</v>
      </c>
      <c r="B34" s="10">
        <v>3.65199995040894</v>
      </c>
    </row>
    <row r="35" spans="1:2" ht="15">
      <c r="A35" s="10" t="s">
        <v>13</v>
      </c>
      <c r="B35" s="10">
        <v>3.69099998474121</v>
      </c>
    </row>
    <row r="36" spans="1:2" ht="15">
      <c r="A36" s="10" t="s">
        <v>20</v>
      </c>
      <c r="B36" s="10">
        <v>3.70900011062622</v>
      </c>
    </row>
    <row r="37" spans="1:2" ht="15">
      <c r="A37" s="10" t="s">
        <v>8</v>
      </c>
      <c r="B37" s="10">
        <v>3.75999999046326</v>
      </c>
    </row>
    <row r="38" spans="1:2" ht="15">
      <c r="A38" s="10" t="s">
        <v>163</v>
      </c>
      <c r="B38" s="10">
        <v>3.8529999256134</v>
      </c>
    </row>
    <row r="39" spans="1:2" ht="15">
      <c r="A39" s="10" t="s">
        <v>57</v>
      </c>
      <c r="B39" s="10">
        <v>4.0019998550415</v>
      </c>
    </row>
    <row r="40" spans="1:2" ht="15">
      <c r="A40" s="10" t="s">
        <v>56</v>
      </c>
      <c r="B40" s="10">
        <v>4.0149998664856</v>
      </c>
    </row>
    <row r="41" spans="1:2" ht="15">
      <c r="A41" s="10" t="s">
        <v>165</v>
      </c>
      <c r="B41" s="10">
        <v>4.01900005340576</v>
      </c>
    </row>
    <row r="42" spans="1:2" ht="15">
      <c r="A42" s="10" t="s">
        <v>43</v>
      </c>
      <c r="B42" s="10">
        <v>4.04500007629395</v>
      </c>
    </row>
    <row r="43" spans="1:2" ht="15">
      <c r="A43" s="10" t="s">
        <v>12</v>
      </c>
      <c r="B43" s="10">
        <v>4.06599998474121</v>
      </c>
    </row>
    <row r="44" spans="1:2" ht="15">
      <c r="A44" s="10" t="s">
        <v>293</v>
      </c>
      <c r="B44" s="10">
        <v>4.27600002288818</v>
      </c>
    </row>
    <row r="45" spans="1:2" ht="15">
      <c r="A45" s="10" t="s">
        <v>114</v>
      </c>
      <c r="B45" s="10">
        <v>4.31099987030029</v>
      </c>
    </row>
    <row r="46" spans="1:2" ht="15">
      <c r="A46" s="10" t="s">
        <v>185</v>
      </c>
      <c r="B46" s="10">
        <v>4.50699996948242</v>
      </c>
    </row>
    <row r="47" spans="1:2" ht="15">
      <c r="A47" s="10" t="s">
        <v>47</v>
      </c>
      <c r="B47" s="10">
        <v>4.58300018310547</v>
      </c>
    </row>
    <row r="48" spans="1:2" ht="15">
      <c r="A48" s="10" t="s">
        <v>124</v>
      </c>
      <c r="B48" s="10">
        <v>4.60500001907349</v>
      </c>
    </row>
    <row r="49" spans="1:2" ht="15">
      <c r="A49" s="10" t="s">
        <v>168</v>
      </c>
      <c r="B49" s="10">
        <v>4.80600023269653</v>
      </c>
    </row>
    <row r="50" spans="1:2" ht="15">
      <c r="A50" s="10" t="s">
        <v>164</v>
      </c>
      <c r="B50" s="10">
        <v>4.84899997711182</v>
      </c>
    </row>
    <row r="51" spans="1:2" ht="15">
      <c r="A51" s="10" t="s">
        <v>162</v>
      </c>
      <c r="B51" s="10">
        <v>4.86499977111816</v>
      </c>
    </row>
    <row r="52" spans="1:2" ht="15">
      <c r="A52" s="10" t="s">
        <v>92</v>
      </c>
      <c r="B52" s="10">
        <v>4.9060001373291</v>
      </c>
    </row>
    <row r="53" spans="1:2" ht="15">
      <c r="A53" s="10" t="s">
        <v>118</v>
      </c>
      <c r="B53" s="10">
        <v>4.94600009918213</v>
      </c>
    </row>
    <row r="54" spans="1:2" ht="15">
      <c r="A54" s="10" t="s">
        <v>2</v>
      </c>
      <c r="B54" s="10">
        <v>4.98099994659424</v>
      </c>
    </row>
    <row r="55" spans="1:2" ht="15">
      <c r="A55" s="10" t="s">
        <v>113</v>
      </c>
      <c r="B55" s="10">
        <v>4.98299980163574</v>
      </c>
    </row>
    <row r="56" spans="1:2" ht="15">
      <c r="A56" s="10" t="s">
        <v>69</v>
      </c>
      <c r="B56" s="10">
        <v>5.00500011444092</v>
      </c>
    </row>
    <row r="57" spans="1:2" ht="15">
      <c r="A57" s="10" t="s">
        <v>132</v>
      </c>
      <c r="B57" s="10">
        <v>5.07299995422363</v>
      </c>
    </row>
    <row r="58" spans="1:2" ht="15">
      <c r="A58" s="10" t="s">
        <v>184</v>
      </c>
      <c r="B58" s="10">
        <v>5.09000015258789</v>
      </c>
    </row>
    <row r="59" spans="1:2" ht="15">
      <c r="A59" s="10" t="s">
        <v>17</v>
      </c>
      <c r="B59" s="10">
        <v>5.16800022125244</v>
      </c>
    </row>
    <row r="60" spans="1:2" ht="15">
      <c r="A60" s="10" t="s">
        <v>27</v>
      </c>
      <c r="B60" s="10">
        <v>5.22800016403198</v>
      </c>
    </row>
    <row r="61" spans="1:2" ht="15">
      <c r="A61" s="10" t="s">
        <v>139</v>
      </c>
      <c r="B61" s="10">
        <v>5.24599981307983</v>
      </c>
    </row>
    <row r="62" spans="1:2" ht="15">
      <c r="A62" s="10" t="s">
        <v>91</v>
      </c>
      <c r="B62" s="10">
        <v>5.31699991226196</v>
      </c>
    </row>
    <row r="63" spans="1:2" ht="15">
      <c r="A63" s="10" t="s">
        <v>157</v>
      </c>
      <c r="B63" s="10">
        <v>5.35900020599365</v>
      </c>
    </row>
    <row r="64" spans="1:2" ht="15">
      <c r="A64" s="10" t="s">
        <v>58</v>
      </c>
      <c r="B64" s="10">
        <v>5.36100006103516</v>
      </c>
    </row>
    <row r="65" spans="1:2" ht="15">
      <c r="A65" s="10" t="s">
        <v>117</v>
      </c>
      <c r="B65" s="10">
        <v>5.43699979782104</v>
      </c>
    </row>
    <row r="66" spans="1:2" ht="15">
      <c r="A66" s="10" t="s">
        <v>112</v>
      </c>
      <c r="B66" s="10">
        <v>5.52899980545044</v>
      </c>
    </row>
    <row r="67" spans="1:2" ht="15">
      <c r="A67" s="10" t="s">
        <v>110</v>
      </c>
      <c r="B67" s="10">
        <v>5.59999990463257</v>
      </c>
    </row>
    <row r="68" spans="1:2" ht="15">
      <c r="A68" s="10" t="s">
        <v>115</v>
      </c>
      <c r="B68" s="10">
        <v>5.60599994659424</v>
      </c>
    </row>
    <row r="69" spans="1:2" ht="15">
      <c r="A69" s="10" t="s">
        <v>1</v>
      </c>
      <c r="B69" s="10">
        <v>5.72300004959106</v>
      </c>
    </row>
    <row r="70" spans="1:2" ht="15">
      <c r="A70" s="10" t="s">
        <v>37</v>
      </c>
      <c r="B70" s="10">
        <v>5.7350001335144</v>
      </c>
    </row>
    <row r="71" spans="1:2" ht="15">
      <c r="A71" s="10" t="s">
        <v>102</v>
      </c>
      <c r="B71" s="10">
        <v>5.73799991607666</v>
      </c>
    </row>
    <row r="72" spans="1:2" ht="15">
      <c r="A72" s="10" t="s">
        <v>41</v>
      </c>
      <c r="B72" s="10">
        <v>5.76599979400635</v>
      </c>
    </row>
    <row r="73" spans="1:2" ht="15">
      <c r="A73" s="10" t="s">
        <v>153</v>
      </c>
      <c r="B73" s="10">
        <v>5.78499984741211</v>
      </c>
    </row>
    <row r="74" spans="1:2" ht="15">
      <c r="A74" s="10" t="s">
        <v>133</v>
      </c>
      <c r="B74" s="10">
        <v>5.81500005722046</v>
      </c>
    </row>
    <row r="75" spans="1:2" ht="15">
      <c r="A75" s="10" t="s">
        <v>183</v>
      </c>
      <c r="B75" s="10">
        <v>5.86999988555908</v>
      </c>
    </row>
    <row r="76" spans="1:2" ht="15">
      <c r="A76" s="10" t="s">
        <v>66</v>
      </c>
      <c r="B76" s="10">
        <v>5.87599992752075</v>
      </c>
    </row>
    <row r="77" spans="1:2" ht="15">
      <c r="A77" s="10" t="s">
        <v>150</v>
      </c>
      <c r="B77" s="10">
        <v>5.89200019836426</v>
      </c>
    </row>
    <row r="78" spans="1:2" ht="15">
      <c r="A78" s="10" t="s">
        <v>68</v>
      </c>
      <c r="B78" s="10">
        <v>5.94199991226196</v>
      </c>
    </row>
    <row r="79" spans="1:2" ht="15">
      <c r="A79" s="10" t="s">
        <v>70</v>
      </c>
      <c r="B79" s="10">
        <v>6.05100011825562</v>
      </c>
    </row>
    <row r="80" spans="1:2" ht="15">
      <c r="A80" s="10" t="s">
        <v>21</v>
      </c>
      <c r="B80" s="10">
        <v>6.10900020599365</v>
      </c>
    </row>
    <row r="81" spans="1:2" ht="15">
      <c r="A81" s="10" t="s">
        <v>5</v>
      </c>
      <c r="B81" s="10">
        <v>6.16599988937378</v>
      </c>
    </row>
    <row r="82" spans="1:2" ht="15">
      <c r="A82" s="10" t="s">
        <v>24</v>
      </c>
      <c r="B82" s="10">
        <v>6.18300008773804</v>
      </c>
    </row>
    <row r="83" spans="1:2" ht="15">
      <c r="A83" s="10" t="s">
        <v>135</v>
      </c>
      <c r="B83" s="10">
        <v>6.28399991989136</v>
      </c>
    </row>
    <row r="84" spans="1:2" ht="15">
      <c r="A84" s="10" t="s">
        <v>143</v>
      </c>
      <c r="B84" s="10">
        <v>6.28700017929077</v>
      </c>
    </row>
    <row r="85" spans="1:2" ht="15">
      <c r="A85" s="10" t="s">
        <v>136</v>
      </c>
      <c r="B85" s="10">
        <v>6.4210000038147</v>
      </c>
    </row>
    <row r="86" spans="1:2" ht="15">
      <c r="A86" s="10" t="s">
        <v>147</v>
      </c>
      <c r="B86" s="10">
        <v>6.52899980545044</v>
      </c>
    </row>
    <row r="87" spans="1:2" ht="15">
      <c r="A87" s="10" t="s">
        <v>72</v>
      </c>
      <c r="B87" s="10">
        <v>6.55700016021729</v>
      </c>
    </row>
    <row r="88" spans="1:2" ht="15">
      <c r="A88" s="10" t="s">
        <v>38</v>
      </c>
      <c r="B88" s="10">
        <v>6.56599998474121</v>
      </c>
    </row>
    <row r="89" spans="1:2" ht="15">
      <c r="A89" s="10" t="s">
        <v>75</v>
      </c>
      <c r="B89" s="10">
        <v>6.5789999961853</v>
      </c>
    </row>
    <row r="90" spans="1:2" ht="15">
      <c r="A90" s="10" t="s">
        <v>6</v>
      </c>
      <c r="B90" s="10">
        <v>6.60500001907349</v>
      </c>
    </row>
    <row r="91" spans="1:2" ht="15">
      <c r="A91" s="10" t="s">
        <v>257</v>
      </c>
      <c r="B91" s="10">
        <v>6.61999988555908</v>
      </c>
    </row>
    <row r="92" spans="1:2" ht="15">
      <c r="A92" s="10" t="s">
        <v>90</v>
      </c>
      <c r="B92" s="10">
        <v>6.69299983978271</v>
      </c>
    </row>
    <row r="93" spans="1:2" ht="15">
      <c r="A93" s="10" t="s">
        <v>134</v>
      </c>
      <c r="B93" s="10">
        <v>6.7350001335144</v>
      </c>
    </row>
    <row r="94" spans="1:2" ht="15">
      <c r="A94" s="10" t="s">
        <v>106</v>
      </c>
      <c r="B94" s="10">
        <v>6.78399991989136</v>
      </c>
    </row>
    <row r="95" spans="1:2" ht="15">
      <c r="A95" s="10" t="s">
        <v>61</v>
      </c>
      <c r="B95" s="10">
        <v>6.79400014877319</v>
      </c>
    </row>
    <row r="96" spans="1:2" ht="15">
      <c r="A96" s="10" t="s">
        <v>146</v>
      </c>
      <c r="B96" s="10">
        <v>6.84700012207031</v>
      </c>
    </row>
    <row r="97" spans="1:2" ht="15">
      <c r="A97" s="10" t="s">
        <v>46</v>
      </c>
      <c r="B97" s="10">
        <v>6.86700010299683</v>
      </c>
    </row>
    <row r="98" spans="1:2" ht="15">
      <c r="A98" s="10" t="s">
        <v>230</v>
      </c>
      <c r="B98" s="10">
        <v>6.89900016784668</v>
      </c>
    </row>
    <row r="99" spans="1:2" ht="15">
      <c r="A99" s="10" t="s">
        <v>128</v>
      </c>
      <c r="B99" s="10">
        <v>6.91099977493286</v>
      </c>
    </row>
    <row r="100" spans="1:2" ht="15">
      <c r="A100" s="10" t="s">
        <v>49</v>
      </c>
      <c r="B100" s="10">
        <v>7.07299995422363</v>
      </c>
    </row>
    <row r="101" spans="1:2" ht="15">
      <c r="A101" s="10" t="s">
        <v>23</v>
      </c>
      <c r="B101" s="10">
        <v>7.09299993515015</v>
      </c>
    </row>
    <row r="102" spans="1:2" ht="15">
      <c r="A102" s="10" t="s">
        <v>45</v>
      </c>
      <c r="B102" s="10">
        <v>7.16200017929077</v>
      </c>
    </row>
    <row r="103" spans="1:2" ht="15">
      <c r="A103" s="10" t="s">
        <v>258</v>
      </c>
      <c r="B103" s="10">
        <v>7.26700019836426</v>
      </c>
    </row>
    <row r="104" spans="1:2" ht="15">
      <c r="A104" s="10" t="s">
        <v>161</v>
      </c>
      <c r="B104" s="10">
        <v>7.33400011062622</v>
      </c>
    </row>
    <row r="105" spans="1:2" ht="15">
      <c r="A105" s="10" t="s">
        <v>4</v>
      </c>
      <c r="B105" s="10">
        <v>7.53000020980835</v>
      </c>
    </row>
    <row r="106" spans="1:2" ht="15">
      <c r="A106" s="10" t="s">
        <v>109</v>
      </c>
      <c r="B106" s="10">
        <v>7.68599987030029</v>
      </c>
    </row>
    <row r="107" spans="1:2" ht="15">
      <c r="A107" s="10" t="s">
        <v>16</v>
      </c>
      <c r="B107" s="10">
        <v>7.78299999237061</v>
      </c>
    </row>
    <row r="108" spans="1:2" ht="15">
      <c r="A108" s="10" t="s">
        <v>35</v>
      </c>
      <c r="B108" s="10">
        <v>7.93499994277954</v>
      </c>
    </row>
    <row r="109" spans="1:2" ht="15">
      <c r="A109" s="10" t="s">
        <v>152</v>
      </c>
      <c r="B109" s="10">
        <v>8.00100040435791</v>
      </c>
    </row>
    <row r="110" spans="1:2" ht="15">
      <c r="A110" s="10" t="s">
        <v>32</v>
      </c>
      <c r="B110" s="10">
        <v>8.08899974822998</v>
      </c>
    </row>
    <row r="111" spans="1:2" ht="15">
      <c r="A111" s="10" t="s">
        <v>78</v>
      </c>
      <c r="B111" s="10">
        <v>8.09700012207031</v>
      </c>
    </row>
    <row r="112" spans="1:2" ht="15">
      <c r="A112" s="10" t="s">
        <v>131</v>
      </c>
      <c r="B112" s="10">
        <v>8.1540002822876</v>
      </c>
    </row>
    <row r="113" spans="1:2" ht="15">
      <c r="A113" s="10" t="s">
        <v>160</v>
      </c>
      <c r="B113" s="10">
        <v>8.25599956512451</v>
      </c>
    </row>
    <row r="114" spans="1:2" ht="15">
      <c r="A114" s="10" t="s">
        <v>76</v>
      </c>
      <c r="B114" s="10">
        <v>8.53999996185303</v>
      </c>
    </row>
    <row r="115" spans="1:2" ht="15">
      <c r="A115" s="10" t="s">
        <v>130</v>
      </c>
      <c r="B115" s="10">
        <v>8.61800003051758</v>
      </c>
    </row>
    <row r="116" spans="1:2" ht="15">
      <c r="A116" s="10" t="s">
        <v>324</v>
      </c>
      <c r="B116" s="10">
        <v>8.68200016021729</v>
      </c>
    </row>
    <row r="117" spans="1:2" ht="15">
      <c r="A117" s="10" t="s">
        <v>84</v>
      </c>
      <c r="B117" s="10">
        <v>8.69299983978271</v>
      </c>
    </row>
    <row r="118" spans="1:2" ht="15">
      <c r="A118" s="10" t="s">
        <v>104</v>
      </c>
      <c r="B118" s="10">
        <v>8.87399959564209</v>
      </c>
    </row>
    <row r="119" spans="1:2" ht="15">
      <c r="A119" s="10" t="s">
        <v>71</v>
      </c>
      <c r="B119" s="10">
        <v>8.89500045776367</v>
      </c>
    </row>
    <row r="120" spans="1:2" ht="15">
      <c r="A120" s="10" t="s">
        <v>18</v>
      </c>
      <c r="B120" s="10">
        <v>8.99699974060059</v>
      </c>
    </row>
    <row r="121" spans="1:2" ht="15">
      <c r="A121" s="10" t="s">
        <v>77</v>
      </c>
      <c r="B121" s="10">
        <v>8.99899959564209</v>
      </c>
    </row>
    <row r="122" spans="1:2" ht="15">
      <c r="A122" s="10" t="s">
        <v>232</v>
      </c>
      <c r="B122" s="10">
        <v>9.10799980163574</v>
      </c>
    </row>
    <row r="123" spans="1:2" ht="15">
      <c r="A123" s="10" t="s">
        <v>97</v>
      </c>
      <c r="B123" s="10">
        <v>9.1850004196167</v>
      </c>
    </row>
    <row r="124" spans="1:2" ht="15">
      <c r="A124" s="10" t="s">
        <v>169</v>
      </c>
      <c r="B124" s="10">
        <v>9.32199954986572</v>
      </c>
    </row>
    <row r="125" spans="1:2" ht="15">
      <c r="A125" s="10" t="s">
        <v>10</v>
      </c>
      <c r="B125" s="10">
        <v>9.48200035095215</v>
      </c>
    </row>
    <row r="126" spans="1:2" ht="15">
      <c r="A126" s="10" t="s">
        <v>138</v>
      </c>
      <c r="B126" s="10">
        <v>9.87199974060059</v>
      </c>
    </row>
    <row r="127" spans="1:2" ht="15">
      <c r="A127" s="10" t="s">
        <v>65</v>
      </c>
      <c r="B127" s="10">
        <v>9.88300037384033</v>
      </c>
    </row>
    <row r="128" spans="1:2" ht="15">
      <c r="A128" s="10" t="s">
        <v>85</v>
      </c>
      <c r="B128" s="10">
        <v>9.96500015258789</v>
      </c>
    </row>
    <row r="129" spans="1:2" ht="15">
      <c r="A129" s="10" t="s">
        <v>126</v>
      </c>
      <c r="B129" s="10">
        <v>9.98200035095215</v>
      </c>
    </row>
    <row r="130" spans="1:2" ht="15">
      <c r="A130" s="10" t="s">
        <v>11</v>
      </c>
      <c r="B130" s="10">
        <v>9.98299980163574</v>
      </c>
    </row>
    <row r="131" spans="1:2" ht="15">
      <c r="A131" s="10" t="s">
        <v>86</v>
      </c>
      <c r="B131" s="10">
        <v>9.99100017547607</v>
      </c>
    </row>
    <row r="132" spans="1:2" ht="15">
      <c r="A132" s="10" t="s">
        <v>219</v>
      </c>
      <c r="B132" s="10">
        <v>10.066247364217713</v>
      </c>
    </row>
    <row r="133" spans="1:2" ht="15">
      <c r="A133" s="10" t="s">
        <v>83</v>
      </c>
      <c r="B133" s="10">
        <v>10.3290004730225</v>
      </c>
    </row>
    <row r="134" spans="1:2" ht="15">
      <c r="A134" s="10" t="s">
        <v>119</v>
      </c>
      <c r="B134" s="10">
        <v>10.5200004577637</v>
      </c>
    </row>
    <row r="135" spans="1:2" ht="15">
      <c r="A135" s="10" t="s">
        <v>14</v>
      </c>
      <c r="B135" s="10">
        <v>10.8190002441406</v>
      </c>
    </row>
    <row r="136" spans="1:2" ht="15">
      <c r="A136" s="10" t="s">
        <v>226</v>
      </c>
      <c r="B136" s="10">
        <v>10.8430004119873</v>
      </c>
    </row>
    <row r="137" spans="1:2" ht="15">
      <c r="A137" s="10" t="s">
        <v>182</v>
      </c>
      <c r="B137" s="10">
        <v>10.9980001449585</v>
      </c>
    </row>
    <row r="138" spans="1:2" ht="15">
      <c r="A138" s="10" t="s">
        <v>74</v>
      </c>
      <c r="B138" s="10">
        <v>11.0340003967285</v>
      </c>
    </row>
    <row r="139" spans="1:2" ht="15">
      <c r="A139" s="10" t="s">
        <v>100</v>
      </c>
      <c r="B139" s="10">
        <v>11.1599998474121</v>
      </c>
    </row>
    <row r="140" spans="1:2" ht="15">
      <c r="A140" s="10" t="s">
        <v>88</v>
      </c>
      <c r="B140" s="10">
        <v>11.1870002746582</v>
      </c>
    </row>
    <row r="141" spans="1:2" ht="15">
      <c r="A141" s="10" t="s">
        <v>170</v>
      </c>
      <c r="B141" s="10">
        <v>11.2220001220703</v>
      </c>
    </row>
    <row r="142" spans="1:2" ht="15">
      <c r="A142" s="10" t="s">
        <v>238</v>
      </c>
      <c r="B142" s="10">
        <v>11.2690000534058</v>
      </c>
    </row>
    <row r="143" spans="1:2" ht="15">
      <c r="A143" s="10" t="s">
        <v>140</v>
      </c>
      <c r="B143" s="10">
        <v>11.3859996795654</v>
      </c>
    </row>
    <row r="144" spans="1:2" ht="15">
      <c r="A144" s="10" t="s">
        <v>80</v>
      </c>
      <c r="B144" s="10">
        <v>11.4350004196167</v>
      </c>
    </row>
    <row r="145" spans="1:2" ht="15">
      <c r="A145" s="10" t="s">
        <v>149</v>
      </c>
      <c r="B145" s="10">
        <v>11.4519996643066</v>
      </c>
    </row>
    <row r="146" spans="1:2" ht="15">
      <c r="A146" s="10" t="s">
        <v>42</v>
      </c>
      <c r="B146" s="10">
        <v>11.5410003662109</v>
      </c>
    </row>
    <row r="147" spans="1:2" ht="15">
      <c r="A147" s="10" t="s">
        <v>155</v>
      </c>
      <c r="B147" s="10">
        <v>11.5769996643066</v>
      </c>
    </row>
    <row r="148" spans="1:2" ht="15">
      <c r="A148" s="10" t="s">
        <v>252</v>
      </c>
      <c r="B148" s="10">
        <v>11.6569995880127</v>
      </c>
    </row>
    <row r="149" spans="1:2" ht="15">
      <c r="A149" s="10" t="s">
        <v>107</v>
      </c>
      <c r="B149" s="10">
        <v>11.7279996871948</v>
      </c>
    </row>
    <row r="150" spans="1:2" ht="15">
      <c r="A150" s="10" t="s">
        <v>62</v>
      </c>
      <c r="B150" s="10">
        <v>12.0139999389648</v>
      </c>
    </row>
    <row r="151" spans="1:2" ht="15">
      <c r="A151" s="10" t="s">
        <v>3</v>
      </c>
      <c r="B151" s="10">
        <v>13.1850004196167</v>
      </c>
    </row>
    <row r="152" spans="1:2" ht="15">
      <c r="A152" s="10" t="s">
        <v>145</v>
      </c>
      <c r="B152" s="10">
        <v>13.2410001754761</v>
      </c>
    </row>
    <row r="153" spans="1:2" ht="15">
      <c r="A153" s="10" t="s">
        <v>34</v>
      </c>
      <c r="B153" s="10">
        <v>13.2580003738403</v>
      </c>
    </row>
    <row r="154" spans="1:2" ht="15">
      <c r="A154" s="10" t="s">
        <v>55</v>
      </c>
      <c r="B154" s="10">
        <v>13.3020000457764</v>
      </c>
    </row>
    <row r="155" spans="1:2" ht="15">
      <c r="A155" s="10" t="s">
        <v>129</v>
      </c>
      <c r="B155" s="10">
        <v>13.4759998321533</v>
      </c>
    </row>
    <row r="156" spans="1:2" ht="15">
      <c r="A156" s="10" t="s">
        <v>59</v>
      </c>
      <c r="B156" s="10">
        <v>13.5979995727539</v>
      </c>
    </row>
    <row r="157" spans="1:2" ht="15">
      <c r="A157" s="10" t="s">
        <v>247</v>
      </c>
      <c r="B157" s="10">
        <v>14.3120002746582</v>
      </c>
    </row>
    <row r="158" spans="1:2" ht="15">
      <c r="A158" s="10" t="s">
        <v>96</v>
      </c>
      <c r="B158" s="10">
        <v>14.3629999160767</v>
      </c>
    </row>
    <row r="159" spans="1:2" ht="15">
      <c r="A159" s="10" t="s">
        <v>52</v>
      </c>
      <c r="B159" s="10">
        <v>14.78600025177</v>
      </c>
    </row>
    <row r="160" spans="1:2" ht="15">
      <c r="A160" s="10" t="s">
        <v>225</v>
      </c>
      <c r="B160" s="10">
        <v>14.8610000610352</v>
      </c>
    </row>
    <row r="161" spans="1:2" ht="15">
      <c r="A161" s="10" t="s">
        <v>40</v>
      </c>
      <c r="B161" s="10">
        <v>15.3129997253418</v>
      </c>
    </row>
    <row r="162" spans="1:2" ht="15">
      <c r="A162" s="10" t="s">
        <v>0</v>
      </c>
      <c r="B162" s="10">
        <v>16.0450000762939</v>
      </c>
    </row>
    <row r="163" spans="1:2" ht="15">
      <c r="A163" s="10" t="s">
        <v>50</v>
      </c>
      <c r="B163" s="10">
        <v>16.3330001831055</v>
      </c>
    </row>
    <row r="164" spans="1:2" ht="15">
      <c r="A164" s="10" t="s">
        <v>73</v>
      </c>
      <c r="B164" s="10">
        <v>16.5300006866455</v>
      </c>
    </row>
    <row r="165" spans="1:2" ht="15">
      <c r="A165" s="10" t="s">
        <v>29</v>
      </c>
      <c r="B165" s="10">
        <v>16.7590007781982</v>
      </c>
    </row>
    <row r="166" spans="1:2" ht="15">
      <c r="A166" s="10" t="s">
        <v>175</v>
      </c>
      <c r="B166" s="10">
        <v>17.056999206543</v>
      </c>
    </row>
    <row r="167" spans="1:2" ht="15">
      <c r="A167" s="10" t="s">
        <v>93</v>
      </c>
      <c r="B167" s="10">
        <v>17.492000579834</v>
      </c>
    </row>
    <row r="168" spans="1:2" ht="15">
      <c r="A168" s="10" t="s">
        <v>174</v>
      </c>
      <c r="B168" s="10">
        <v>17.5219993591309</v>
      </c>
    </row>
    <row r="169" spans="1:2" ht="15">
      <c r="A169" s="10" t="s">
        <v>229</v>
      </c>
      <c r="B169" s="10">
        <v>17.8980007171631</v>
      </c>
    </row>
    <row r="170" spans="1:2" ht="15">
      <c r="A170" s="10" t="s">
        <v>15</v>
      </c>
      <c r="B170" s="10">
        <v>18.3729991912842</v>
      </c>
    </row>
    <row r="171" spans="1:2" ht="15">
      <c r="A171" s="10" t="s">
        <v>121</v>
      </c>
      <c r="B171" s="10">
        <v>18.5049991607666</v>
      </c>
    </row>
    <row r="172" spans="1:2" ht="15">
      <c r="A172" s="10" t="s">
        <v>251</v>
      </c>
      <c r="B172" s="10">
        <v>19.2199993133545</v>
      </c>
    </row>
    <row r="173" spans="1:2" ht="15">
      <c r="A173" s="10" t="s">
        <v>19</v>
      </c>
      <c r="B173" s="10">
        <v>19.3110008239746</v>
      </c>
    </row>
    <row r="174" spans="1:2" ht="15">
      <c r="A174" s="10" t="s">
        <v>26</v>
      </c>
      <c r="B174" s="10">
        <v>19.44700050354</v>
      </c>
    </row>
    <row r="175" spans="1:2" ht="15">
      <c r="A175" s="10" t="s">
        <v>127</v>
      </c>
      <c r="B175" s="10">
        <v>19.7590007781982</v>
      </c>
    </row>
    <row r="176" spans="1:2" ht="15">
      <c r="A176" s="10" t="s">
        <v>79</v>
      </c>
      <c r="B176" s="10">
        <v>19.9570007324219</v>
      </c>
    </row>
    <row r="177" spans="1:2" ht="15">
      <c r="A177" s="10" t="s">
        <v>172</v>
      </c>
      <c r="B177" s="10">
        <v>23.9090003967285</v>
      </c>
    </row>
    <row r="178" spans="1:2" ht="15">
      <c r="A178" s="10" t="s">
        <v>151</v>
      </c>
      <c r="B178" s="10">
        <v>24.3680000305176</v>
      </c>
    </row>
    <row r="179" spans="1:2" ht="15">
      <c r="A179" s="10" t="s">
        <v>28</v>
      </c>
      <c r="B179" s="10">
        <v>24.9389991760254</v>
      </c>
    </row>
    <row r="180" spans="1:2" ht="15">
      <c r="A180" s="10" t="s">
        <v>179</v>
      </c>
      <c r="B180" s="10">
        <v>25.2810001373291</v>
      </c>
    </row>
    <row r="181" spans="1:2" ht="15">
      <c r="A181" s="10" t="s">
        <v>36</v>
      </c>
      <c r="B181" s="10">
        <v>25.5879993438721</v>
      </c>
    </row>
    <row r="182" spans="1:2" ht="15">
      <c r="A182" s="10" t="s">
        <v>89</v>
      </c>
      <c r="B182" s="10">
        <v>25.7609996795654</v>
      </c>
    </row>
    <row r="183" spans="1:2" ht="15">
      <c r="A183" s="10" t="s">
        <v>116</v>
      </c>
      <c r="B183" s="10">
        <v>25.9270000457764</v>
      </c>
    </row>
    <row r="184" spans="1:2" ht="15">
      <c r="A184" s="10" t="s">
        <v>9</v>
      </c>
      <c r="B184" s="10">
        <v>26.7280006408691</v>
      </c>
    </row>
    <row r="185" spans="1:2" ht="15">
      <c r="A185" s="10" t="s">
        <v>122</v>
      </c>
      <c r="B185" s="10">
        <v>27.4230003356934</v>
      </c>
    </row>
    <row r="186" spans="1:2" ht="15">
      <c r="A186" s="10" t="s">
        <v>7</v>
      </c>
      <c r="B186" s="10">
        <v>29.6949996948242</v>
      </c>
    </row>
    <row r="187" spans="1:2" ht="15">
      <c r="A187" s="10" t="s">
        <v>30</v>
      </c>
      <c r="B187" s="10">
        <v>31.4260005950928</v>
      </c>
    </row>
    <row r="192" ht="15">
      <c r="A192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4.140625" style="0" bestFit="1" customWidth="1"/>
    <col min="2" max="11" width="12.140625" style="0" bestFit="1" customWidth="1"/>
  </cols>
  <sheetData>
    <row r="1" spans="1:2" ht="15">
      <c r="A1" t="s">
        <v>159</v>
      </c>
      <c r="B1" t="s">
        <v>94</v>
      </c>
    </row>
    <row r="2" spans="1:2" ht="15">
      <c r="A2" t="s">
        <v>22</v>
      </c>
      <c r="B2" t="s">
        <v>285</v>
      </c>
    </row>
    <row r="4" ht="15">
      <c r="A4" t="s">
        <v>347</v>
      </c>
    </row>
    <row r="5" spans="1:12" s="31" customFormat="1" ht="15">
      <c r="A5" s="31" t="s">
        <v>178</v>
      </c>
      <c r="B5" s="31" t="s">
        <v>191</v>
      </c>
      <c r="C5" s="31" t="s">
        <v>192</v>
      </c>
      <c r="D5" s="31" t="s">
        <v>193</v>
      </c>
      <c r="E5" s="31" t="s">
        <v>194</v>
      </c>
      <c r="F5" s="31" t="s">
        <v>195</v>
      </c>
      <c r="G5" s="31" t="s">
        <v>196</v>
      </c>
      <c r="H5" s="31" t="s">
        <v>197</v>
      </c>
      <c r="I5" s="31" t="s">
        <v>198</v>
      </c>
      <c r="J5" s="31" t="s">
        <v>81</v>
      </c>
      <c r="K5" s="31" t="s">
        <v>286</v>
      </c>
      <c r="L5" s="31" t="s">
        <v>199</v>
      </c>
    </row>
    <row r="6" spans="1:12" ht="15">
      <c r="A6" t="s">
        <v>47</v>
      </c>
      <c r="B6">
        <v>0.732636420645752</v>
      </c>
      <c r="C6">
        <v>2.42663703337895</v>
      </c>
      <c r="D6">
        <v>-0.480579910474559</v>
      </c>
      <c r="E6">
        <v>0.698510114265597</v>
      </c>
      <c r="F6">
        <v>0.231346209987862</v>
      </c>
      <c r="G6">
        <v>-0.692544620825857</v>
      </c>
      <c r="H6">
        <v>-0.2173196618342</v>
      </c>
      <c r="I6">
        <v>-0.0131860440706863</v>
      </c>
      <c r="J6">
        <v>-1.14391506884691</v>
      </c>
      <c r="K6">
        <v>-0.434632563138951</v>
      </c>
      <c r="L6">
        <v>0.11069519090869977</v>
      </c>
    </row>
    <row r="7" spans="1:12" ht="15">
      <c r="A7" t="s">
        <v>181</v>
      </c>
      <c r="B7">
        <v>0.060039454498715</v>
      </c>
      <c r="C7">
        <v>1.38007886164917</v>
      </c>
      <c r="D7">
        <v>-1.35283672951717</v>
      </c>
      <c r="E7">
        <v>-0.719979429159149</v>
      </c>
      <c r="F7">
        <v>-0.267633600966917</v>
      </c>
      <c r="G7">
        <v>-0.0519390581717368</v>
      </c>
      <c r="H7">
        <v>0.346440325653869</v>
      </c>
      <c r="I7">
        <v>2.76195408251343</v>
      </c>
      <c r="J7">
        <v>0.789517890139385</v>
      </c>
      <c r="K7">
        <v>-0.116666666666671</v>
      </c>
      <c r="L7">
        <v>0.2828975129972925</v>
      </c>
    </row>
    <row r="8" spans="1:12" ht="15">
      <c r="A8" t="s">
        <v>101</v>
      </c>
      <c r="B8">
        <v>0.967774119525083</v>
      </c>
      <c r="C8">
        <v>2.08498023715415</v>
      </c>
      <c r="D8">
        <v>1.03571774271609</v>
      </c>
      <c r="E8">
        <v>0.35686913201763</v>
      </c>
      <c r="F8">
        <v>2.01593438501897</v>
      </c>
      <c r="G8">
        <v>0.464102858229252</v>
      </c>
      <c r="H8">
        <v>0.383263086414924</v>
      </c>
      <c r="I8">
        <v>-0.194426291746023</v>
      </c>
      <c r="J8">
        <v>-0.423925667827765</v>
      </c>
      <c r="K8">
        <v>-0.732323021936703</v>
      </c>
      <c r="L8">
        <v>0.5957966579565608</v>
      </c>
    </row>
    <row r="9" spans="1:12" ht="15">
      <c r="A9" t="s">
        <v>32</v>
      </c>
      <c r="B9">
        <v>4.87992470954762</v>
      </c>
      <c r="C9">
        <v>4.05350628293473</v>
      </c>
      <c r="D9">
        <v>-4.4799376704321</v>
      </c>
      <c r="E9">
        <v>-0.946166394780092</v>
      </c>
      <c r="F9">
        <v>2.57887045474081</v>
      </c>
      <c r="G9">
        <v>1.69278471465682</v>
      </c>
      <c r="H9">
        <v>0.502678203543135</v>
      </c>
      <c r="I9">
        <v>0.196785831420132</v>
      </c>
      <c r="J9">
        <v>-0.294599018003272</v>
      </c>
      <c r="K9">
        <v>3.12068456725603E-13</v>
      </c>
      <c r="L9">
        <v>0.8183847113628098</v>
      </c>
    </row>
    <row r="10" spans="1:12" ht="15">
      <c r="A10" t="s">
        <v>107</v>
      </c>
      <c r="B10">
        <v>2.37249274348948</v>
      </c>
      <c r="C10">
        <v>4.6691710811605</v>
      </c>
      <c r="D10">
        <v>0.374079975718653</v>
      </c>
      <c r="E10">
        <v>2.38125836275258</v>
      </c>
      <c r="F10">
        <v>3.28944939564212</v>
      </c>
      <c r="G10">
        <v>2.38976895802415</v>
      </c>
      <c r="H10">
        <v>-0.400053061138999</v>
      </c>
      <c r="I10">
        <v>-1.35498885446367</v>
      </c>
      <c r="J10">
        <v>-2.09699769053064</v>
      </c>
      <c r="K10">
        <v>-1.42916666666668</v>
      </c>
      <c r="L10">
        <v>1.0195014243987492</v>
      </c>
    </row>
    <row r="11" spans="1:12" ht="15">
      <c r="A11" t="s">
        <v>23</v>
      </c>
      <c r="B11">
        <v>2.21216883436735</v>
      </c>
      <c r="C11">
        <v>3.43704910602863</v>
      </c>
      <c r="D11">
        <v>-0.494460544377932</v>
      </c>
      <c r="E11">
        <v>1.15798802715629</v>
      </c>
      <c r="F11">
        <v>2.96115073822149</v>
      </c>
      <c r="G11">
        <v>0.888377506923492</v>
      </c>
      <c r="H11">
        <v>-0.0442929701484368</v>
      </c>
      <c r="I11">
        <v>-0.179638494114759</v>
      </c>
      <c r="J11">
        <v>-0.0467847449833748</v>
      </c>
      <c r="K11">
        <v>0.984269244578116</v>
      </c>
      <c r="L11">
        <v>1.0875826703650866</v>
      </c>
    </row>
    <row r="12" spans="1:12" ht="15">
      <c r="A12" t="s">
        <v>85</v>
      </c>
      <c r="B12">
        <v>1.48807352833904</v>
      </c>
      <c r="C12">
        <v>2.8139150434845</v>
      </c>
      <c r="D12">
        <v>0.0880841693173368</v>
      </c>
      <c r="E12">
        <v>1.52963938227714</v>
      </c>
      <c r="F12">
        <v>2.11748680870384</v>
      </c>
      <c r="G12">
        <v>1.95568550044072</v>
      </c>
      <c r="H12">
        <v>0.863606929999857</v>
      </c>
      <c r="I12">
        <v>0.507700672785821</v>
      </c>
      <c r="J12">
        <v>0.0378037334443199</v>
      </c>
      <c r="K12">
        <v>0.18333486112381</v>
      </c>
      <c r="L12">
        <v>1.1585330629916388</v>
      </c>
    </row>
    <row r="13" spans="1:12" ht="15">
      <c r="A13" t="s">
        <v>172</v>
      </c>
      <c r="B13">
        <v>2.8950010204729</v>
      </c>
      <c r="C13">
        <v>4.15279635958478</v>
      </c>
      <c r="D13">
        <v>1.21007395627583</v>
      </c>
      <c r="E13">
        <v>4.7129815763518</v>
      </c>
      <c r="F13">
        <v>3.32987017363469</v>
      </c>
      <c r="G13">
        <v>1.50151979452969</v>
      </c>
      <c r="H13">
        <v>-0.921271918055081</v>
      </c>
      <c r="I13">
        <v>-1.31224241067529</v>
      </c>
      <c r="J13">
        <v>-1.7359023656674</v>
      </c>
      <c r="K13">
        <v>-0.825561354125292</v>
      </c>
      <c r="L13">
        <v>1.3007264832326628</v>
      </c>
    </row>
    <row r="14" spans="1:12" ht="15">
      <c r="A14" t="s">
        <v>100</v>
      </c>
      <c r="B14">
        <v>2.8050701267532</v>
      </c>
      <c r="C14">
        <v>2.590407796871</v>
      </c>
      <c r="D14">
        <v>-0.835530021504198</v>
      </c>
      <c r="E14">
        <v>1.40257289895365</v>
      </c>
      <c r="F14">
        <v>3.6530110043073</v>
      </c>
      <c r="G14">
        <v>2.77333854051581</v>
      </c>
      <c r="H14">
        <v>0.274416666667</v>
      </c>
      <c r="I14">
        <v>-0.278153367467859</v>
      </c>
      <c r="J14">
        <v>0.487938623905163</v>
      </c>
      <c r="K14">
        <v>0.607397074641247</v>
      </c>
      <c r="L14">
        <v>1.3480469343642316</v>
      </c>
    </row>
    <row r="15" spans="1:12" ht="15">
      <c r="A15" t="s">
        <v>114</v>
      </c>
      <c r="B15">
        <v>2.29834058035326</v>
      </c>
      <c r="C15">
        <v>2.62838306731436</v>
      </c>
      <c r="D15">
        <v>0.312737722931253</v>
      </c>
      <c r="E15">
        <v>1.10380856083589</v>
      </c>
      <c r="F15">
        <v>2.07517293107789</v>
      </c>
      <c r="G15">
        <v>2.00849118223384</v>
      </c>
      <c r="H15">
        <v>1.50472226668734</v>
      </c>
      <c r="I15">
        <v>0.906797035167657</v>
      </c>
      <c r="J15">
        <v>0.234429944519196</v>
      </c>
      <c r="K15">
        <v>0.483355422155764</v>
      </c>
      <c r="L15">
        <v>1.355623871327645</v>
      </c>
    </row>
    <row r="16" spans="1:12" ht="15">
      <c r="A16" t="s">
        <v>26</v>
      </c>
      <c r="B16">
        <v>2.78703047313632</v>
      </c>
      <c r="C16">
        <v>4.07566076368221</v>
      </c>
      <c r="D16">
        <v>-0.28799683500196</v>
      </c>
      <c r="E16">
        <v>1.79988133046938</v>
      </c>
      <c r="F16">
        <v>3.19614641224106</v>
      </c>
      <c r="G16">
        <v>2.44600018540708</v>
      </c>
      <c r="H16">
        <v>1.40854629241734</v>
      </c>
      <c r="I16">
        <v>-0.150870313498101</v>
      </c>
      <c r="J16">
        <v>-0.500461321406453</v>
      </c>
      <c r="K16">
        <v>-0.202671740806398</v>
      </c>
      <c r="L16">
        <v>1.4571265246640477</v>
      </c>
    </row>
    <row r="17" spans="1:12" ht="15">
      <c r="A17" t="s">
        <v>42</v>
      </c>
      <c r="B17">
        <v>1.82144459398838</v>
      </c>
      <c r="C17">
        <v>3.37504406062734</v>
      </c>
      <c r="D17">
        <v>0.750149177393313</v>
      </c>
      <c r="E17">
        <v>1.53989339199557</v>
      </c>
      <c r="F17">
        <v>2.74143821348254</v>
      </c>
      <c r="G17">
        <v>3.04136253041364</v>
      </c>
      <c r="H17">
        <v>1.21999212908335</v>
      </c>
      <c r="I17">
        <v>0.241057542767966</v>
      </c>
      <c r="J17">
        <v>0.0387867504463516</v>
      </c>
      <c r="K17">
        <v>-0.123335388923027</v>
      </c>
      <c r="L17">
        <v>1.4645833001275423</v>
      </c>
    </row>
    <row r="18" spans="1:12" ht="15">
      <c r="A18" t="s">
        <v>11</v>
      </c>
      <c r="B18">
        <v>2.04208512673345</v>
      </c>
      <c r="C18">
        <v>3.70731707317072</v>
      </c>
      <c r="D18">
        <v>0.994825964252126</v>
      </c>
      <c r="E18">
        <v>0.987355331485923</v>
      </c>
      <c r="F18">
        <v>0.922360320059028</v>
      </c>
      <c r="G18">
        <v>1.27874121293852</v>
      </c>
      <c r="H18">
        <v>1.88750187998134</v>
      </c>
      <c r="I18">
        <v>0.435456491254256</v>
      </c>
      <c r="J18">
        <v>1.55790711346296</v>
      </c>
      <c r="K18">
        <v>1.63531114327047</v>
      </c>
      <c r="L18">
        <v>1.5448861656608792</v>
      </c>
    </row>
    <row r="19" spans="1:12" ht="15">
      <c r="A19" t="s">
        <v>5</v>
      </c>
      <c r="B19">
        <v>1.6141801181673</v>
      </c>
      <c r="C19">
        <v>2.48655032148046</v>
      </c>
      <c r="D19">
        <v>1.18990461558191</v>
      </c>
      <c r="E19">
        <v>1.27555256810659</v>
      </c>
      <c r="F19">
        <v>2.34107017751366</v>
      </c>
      <c r="G19">
        <v>2.45554765291609</v>
      </c>
      <c r="H19">
        <v>2.50689852657885</v>
      </c>
      <c r="I19">
        <v>0.976035079699608</v>
      </c>
      <c r="J19">
        <v>0.600248147278815</v>
      </c>
      <c r="K19">
        <v>0.316666666667014</v>
      </c>
      <c r="L19">
        <v>1.5762653873990298</v>
      </c>
    </row>
    <row r="20" spans="1:12" ht="15">
      <c r="A20" t="s">
        <v>70</v>
      </c>
      <c r="B20">
        <v>1.71403131260668</v>
      </c>
      <c r="C20">
        <v>3.39947475926464</v>
      </c>
      <c r="D20">
        <v>1.32637223084493</v>
      </c>
      <c r="E20">
        <v>2.29773012115305</v>
      </c>
      <c r="F20">
        <v>2.75868226051246</v>
      </c>
      <c r="G20">
        <v>2.39791485664639</v>
      </c>
      <c r="H20">
        <v>0.789071780078061</v>
      </c>
      <c r="I20">
        <v>0.564020540449505</v>
      </c>
      <c r="J20">
        <v>0.452034153691609</v>
      </c>
      <c r="K20">
        <v>0.249999999999997</v>
      </c>
      <c r="L20">
        <v>1.594933201524732</v>
      </c>
    </row>
    <row r="21" spans="1:12" ht="15">
      <c r="A21" t="s">
        <v>10</v>
      </c>
      <c r="B21">
        <v>5.85330428467684</v>
      </c>
      <c r="C21">
        <v>5.76975850713502</v>
      </c>
      <c r="D21">
        <v>-2.24802147855329</v>
      </c>
      <c r="E21">
        <v>1.22868119673341</v>
      </c>
      <c r="F21">
        <v>3.40322829786959</v>
      </c>
      <c r="G21">
        <v>1.42137845685662</v>
      </c>
      <c r="H21">
        <v>0.698626836906765</v>
      </c>
      <c r="I21">
        <v>-1.07974481658661</v>
      </c>
      <c r="J21">
        <v>0.145107460135775</v>
      </c>
      <c r="K21">
        <v>0.834768888959786</v>
      </c>
      <c r="L21">
        <v>1.6027087634133905</v>
      </c>
    </row>
    <row r="22" spans="1:12" ht="15">
      <c r="A22" t="s">
        <v>49</v>
      </c>
      <c r="B22">
        <v>2.13838399266843</v>
      </c>
      <c r="C22">
        <v>2.37027067444293</v>
      </c>
      <c r="D22">
        <v>0.299466803008995</v>
      </c>
      <c r="E22">
        <v>1.77687154092688</v>
      </c>
      <c r="F22">
        <v>2.91213508872295</v>
      </c>
      <c r="G22">
        <v>1.5156782312455</v>
      </c>
      <c r="H22">
        <v>0.938291897815499</v>
      </c>
      <c r="I22">
        <v>1.90663590717818</v>
      </c>
      <c r="J22">
        <v>1.12524136094333</v>
      </c>
      <c r="K22">
        <v>1.42875954701054</v>
      </c>
      <c r="L22">
        <v>1.6411735043963234</v>
      </c>
    </row>
    <row r="23" spans="1:12" ht="15">
      <c r="A23" t="s">
        <v>18</v>
      </c>
      <c r="B23">
        <v>2.51066622907786</v>
      </c>
      <c r="C23">
        <v>4.06595165679517</v>
      </c>
      <c r="D23">
        <v>0.000615289955425626</v>
      </c>
      <c r="E23">
        <v>1.21035762483128</v>
      </c>
      <c r="F23">
        <v>3.41680903370978</v>
      </c>
      <c r="G23">
        <v>2.80833232604085</v>
      </c>
      <c r="H23">
        <v>1.47828813293557</v>
      </c>
      <c r="I23">
        <v>1.04120000617985</v>
      </c>
      <c r="J23">
        <v>-0.2071643707866</v>
      </c>
      <c r="K23">
        <v>0.355438437909725</v>
      </c>
      <c r="L23">
        <v>1.6680494366648912</v>
      </c>
    </row>
    <row r="24" spans="1:12" ht="15">
      <c r="A24" t="s">
        <v>217</v>
      </c>
      <c r="B24">
        <v>5.39120264004314</v>
      </c>
      <c r="C24">
        <v>8.95773218758954</v>
      </c>
      <c r="D24">
        <v>-2.13637157324953</v>
      </c>
      <c r="E24">
        <v>2.0777390202778</v>
      </c>
      <c r="F24">
        <v>4.37459579451505</v>
      </c>
      <c r="G24">
        <v>0.571755528109512</v>
      </c>
      <c r="H24">
        <v>-2.37226328015048</v>
      </c>
      <c r="I24">
        <v>0.420998172168936</v>
      </c>
      <c r="J24">
        <v>0.476485008378708</v>
      </c>
      <c r="K24">
        <v>-0.89302001917186</v>
      </c>
      <c r="L24">
        <v>1.686885347851082</v>
      </c>
    </row>
    <row r="25" spans="1:12" ht="15">
      <c r="A25" t="s">
        <v>115</v>
      </c>
      <c r="B25">
        <v>0.510102020404068</v>
      </c>
      <c r="C25">
        <v>4.59747238531196</v>
      </c>
      <c r="D25">
        <v>3.32499999999999</v>
      </c>
      <c r="E25">
        <v>2.69295910960561</v>
      </c>
      <c r="F25">
        <v>3.45919549329641</v>
      </c>
      <c r="G25">
        <v>1.70761175996713</v>
      </c>
      <c r="H25">
        <v>1.52587312900939</v>
      </c>
      <c r="I25">
        <v>0.475956015098954</v>
      </c>
      <c r="J25">
        <v>-0.6331222925688</v>
      </c>
      <c r="K25">
        <v>-0.544936284372942</v>
      </c>
      <c r="L25">
        <v>1.7116111335751771</v>
      </c>
    </row>
    <row r="26" spans="1:12" ht="15">
      <c r="A26" t="s">
        <v>68</v>
      </c>
      <c r="B26">
        <v>2.30336577091328</v>
      </c>
      <c r="C26">
        <v>3.40026497631876</v>
      </c>
      <c r="D26">
        <v>0.369816242759352</v>
      </c>
      <c r="E26">
        <v>2.27340483270492</v>
      </c>
      <c r="F26">
        <v>3.40979587565708</v>
      </c>
      <c r="G26">
        <v>2.66419954753365</v>
      </c>
      <c r="H26">
        <v>1.73403079435926</v>
      </c>
      <c r="I26">
        <v>0.629749069217611</v>
      </c>
      <c r="J26">
        <v>0.474513795285125</v>
      </c>
      <c r="K26">
        <v>0.299166666666754</v>
      </c>
      <c r="L26">
        <v>1.7558307571415792</v>
      </c>
    </row>
    <row r="27" spans="1:12" ht="15">
      <c r="A27" t="s">
        <v>91</v>
      </c>
      <c r="B27">
        <v>1.25134940626129</v>
      </c>
      <c r="C27">
        <v>4.25673694591784</v>
      </c>
      <c r="D27">
        <v>2.08535733156078</v>
      </c>
      <c r="E27">
        <v>1.51683376603825</v>
      </c>
      <c r="F27">
        <v>2.72190516915352</v>
      </c>
      <c r="G27">
        <v>2.41762464375996</v>
      </c>
      <c r="H27">
        <v>1.37490620310218</v>
      </c>
      <c r="I27">
        <v>0.311500057827359</v>
      </c>
      <c r="J27">
        <v>1.09993159055796</v>
      </c>
      <c r="K27">
        <v>0.577054664335518</v>
      </c>
      <c r="L27">
        <v>1.7613199778514654</v>
      </c>
    </row>
    <row r="28" spans="1:12" ht="15">
      <c r="A28" t="s">
        <v>92</v>
      </c>
      <c r="B28">
        <v>2.85267248150136</v>
      </c>
      <c r="C28">
        <v>3.839100296651</v>
      </c>
      <c r="D28">
        <v>-0.355546266299721</v>
      </c>
      <c r="E28">
        <v>1.64004344238988</v>
      </c>
      <c r="F28">
        <v>3.15684156862221</v>
      </c>
      <c r="G28">
        <v>2.0693372652606</v>
      </c>
      <c r="H28">
        <v>1.46483265562683</v>
      </c>
      <c r="I28">
        <v>1.62222297740851</v>
      </c>
      <c r="J28">
        <v>0.118627135552317</v>
      </c>
      <c r="K28">
        <v>1.26158320570506</v>
      </c>
      <c r="L28">
        <v>1.7669714762418045</v>
      </c>
    </row>
    <row r="29" spans="1:12" ht="15">
      <c r="A29" t="s">
        <v>84</v>
      </c>
      <c r="B29">
        <v>3.61116533281282</v>
      </c>
      <c r="C29">
        <v>5.65184626978146</v>
      </c>
      <c r="D29">
        <v>0.855920114122681</v>
      </c>
      <c r="E29">
        <v>1.84096534653466</v>
      </c>
      <c r="F29">
        <v>1.8105799208637</v>
      </c>
      <c r="G29">
        <v>2.59829764256177</v>
      </c>
      <c r="H29">
        <v>1.76035123924074</v>
      </c>
      <c r="I29">
        <v>0.200074857940031</v>
      </c>
      <c r="J29">
        <v>-0.518126124333323</v>
      </c>
      <c r="K29">
        <v>-0.0566657222383244</v>
      </c>
      <c r="L29">
        <v>1.7754408877286214</v>
      </c>
    </row>
    <row r="30" spans="1:12" ht="15">
      <c r="A30" t="s">
        <v>86</v>
      </c>
      <c r="B30">
        <v>2.75672371638138</v>
      </c>
      <c r="C30">
        <v>4.59817976325028</v>
      </c>
      <c r="D30">
        <v>1.61510464058236</v>
      </c>
      <c r="E30">
        <v>0.957018132975136</v>
      </c>
      <c r="F30">
        <v>3.9192859914625</v>
      </c>
      <c r="G30">
        <v>3.6061026352293</v>
      </c>
      <c r="H30">
        <v>1.40047368963052</v>
      </c>
      <c r="I30">
        <v>-0.0761653295420083</v>
      </c>
      <c r="J30">
        <v>-0.325219777428104</v>
      </c>
      <c r="K30">
        <v>-0.520010196278129</v>
      </c>
      <c r="L30">
        <v>1.7931493266263234</v>
      </c>
    </row>
    <row r="31" spans="1:12" ht="15">
      <c r="A31" t="s">
        <v>129</v>
      </c>
      <c r="B31">
        <v>2.89928275583398</v>
      </c>
      <c r="C31">
        <v>6.07696838798349</v>
      </c>
      <c r="D31">
        <v>2.37852845904672</v>
      </c>
      <c r="E31">
        <v>1.03055505333573</v>
      </c>
      <c r="F31">
        <v>2.272727272727</v>
      </c>
      <c r="G31">
        <v>3.41207349081379</v>
      </c>
      <c r="H31">
        <v>2.21658206429779</v>
      </c>
      <c r="I31">
        <v>-0.215196159575624</v>
      </c>
      <c r="J31">
        <v>-0.464499004645737</v>
      </c>
      <c r="K31">
        <v>-1.12499999999965</v>
      </c>
      <c r="L31">
        <v>1.8482022319817488</v>
      </c>
    </row>
    <row r="32" spans="1:12" ht="15">
      <c r="A32" t="s">
        <v>160</v>
      </c>
      <c r="B32">
        <v>1.82206364061767</v>
      </c>
      <c r="C32">
        <v>4.48944420508401</v>
      </c>
      <c r="D32">
        <v>-0.0494804552201752</v>
      </c>
      <c r="E32">
        <v>2.18921892189219</v>
      </c>
      <c r="F32">
        <v>3.53105824093014</v>
      </c>
      <c r="G32">
        <v>2.83872309452012</v>
      </c>
      <c r="H32">
        <v>1.11223458038423</v>
      </c>
      <c r="I32">
        <v>0.339999999999994</v>
      </c>
      <c r="J32">
        <v>0.558102451664339</v>
      </c>
      <c r="K32">
        <v>1.97720515361745</v>
      </c>
      <c r="L32">
        <v>1.880856983348997</v>
      </c>
    </row>
    <row r="33" spans="1:12" ht="15">
      <c r="A33" t="s">
        <v>21</v>
      </c>
      <c r="B33">
        <v>2.16859905342347</v>
      </c>
      <c r="C33">
        <v>3.21592066034734</v>
      </c>
      <c r="D33">
        <v>0.50631250889964</v>
      </c>
      <c r="E33">
        <v>1.81353503144187</v>
      </c>
      <c r="F33">
        <v>3.26693891157657</v>
      </c>
      <c r="G33">
        <v>2.48567508675588</v>
      </c>
      <c r="H33">
        <v>2.00015749271532</v>
      </c>
      <c r="I33">
        <v>1.60580560487981</v>
      </c>
      <c r="J33">
        <v>0.896567004635597</v>
      </c>
      <c r="K33">
        <v>0.858260971099739</v>
      </c>
      <c r="L33">
        <v>1.8817772325775235</v>
      </c>
    </row>
    <row r="34" spans="1:12" ht="15">
      <c r="A34" t="s">
        <v>40</v>
      </c>
      <c r="B34">
        <v>2.49257794939392</v>
      </c>
      <c r="C34">
        <v>4.48955995375066</v>
      </c>
      <c r="D34">
        <v>2.06273473452676</v>
      </c>
      <c r="E34">
        <v>1.3440273839284</v>
      </c>
      <c r="F34">
        <v>3.19878141660321</v>
      </c>
      <c r="G34">
        <v>1.98459810685095</v>
      </c>
      <c r="H34">
        <v>0.346878097125883</v>
      </c>
      <c r="I34">
        <v>1.50446439884784</v>
      </c>
      <c r="J34">
        <v>1.87080774288009</v>
      </c>
      <c r="K34">
        <v>-0.346376929988881</v>
      </c>
      <c r="L34">
        <v>1.8948052853918829</v>
      </c>
    </row>
    <row r="35" spans="1:12" ht="15">
      <c r="A35" t="s">
        <v>139</v>
      </c>
      <c r="B35">
        <v>2.37614328032617</v>
      </c>
      <c r="C35">
        <v>3.95894428152492</v>
      </c>
      <c r="D35">
        <v>2.11565585331453</v>
      </c>
      <c r="E35">
        <v>2.30202578268876</v>
      </c>
      <c r="F35">
        <v>4.43294329432943</v>
      </c>
      <c r="G35">
        <v>0.883430295194987</v>
      </c>
      <c r="H35">
        <v>1.30286202477575</v>
      </c>
      <c r="I35">
        <v>0.906599198819315</v>
      </c>
      <c r="J35">
        <v>0.334308399498534</v>
      </c>
      <c r="K35">
        <v>0.541441066222418</v>
      </c>
      <c r="L35">
        <v>1.9154353476694816</v>
      </c>
    </row>
    <row r="36" spans="1:12" ht="15">
      <c r="A36" t="s">
        <v>43</v>
      </c>
      <c r="B36">
        <v>2.92744347096162</v>
      </c>
      <c r="C36">
        <v>6.35098628880147</v>
      </c>
      <c r="D36">
        <v>1.04481188593358</v>
      </c>
      <c r="E36">
        <v>1.40871792439405</v>
      </c>
      <c r="F36">
        <v>1.93638914873713</v>
      </c>
      <c r="G36">
        <v>3.29907313939634</v>
      </c>
      <c r="H36">
        <v>1.43472660240715</v>
      </c>
      <c r="I36">
        <v>0.337186897880712</v>
      </c>
      <c r="J36">
        <v>0.344782437917157</v>
      </c>
      <c r="K36">
        <v>0.639352818371598</v>
      </c>
      <c r="L36">
        <v>1.9723470614800807</v>
      </c>
    </row>
    <row r="37" spans="1:12" ht="15">
      <c r="A37" t="s">
        <v>137</v>
      </c>
      <c r="B37">
        <v>2.24154095286802</v>
      </c>
      <c r="C37">
        <v>5.46848949649846</v>
      </c>
      <c r="D37">
        <v>-0.845716092316796</v>
      </c>
      <c r="E37">
        <v>3.2475884244373</v>
      </c>
      <c r="F37">
        <v>3.8098204090107</v>
      </c>
      <c r="G37">
        <v>3.01999999999999</v>
      </c>
      <c r="H37">
        <v>2.18404193360513</v>
      </c>
      <c r="I37">
        <v>1.89037712548685</v>
      </c>
      <c r="J37">
        <v>-0.895021443222092</v>
      </c>
      <c r="K37">
        <v>0.188334902790879</v>
      </c>
      <c r="L37">
        <v>2.030945570915844</v>
      </c>
    </row>
    <row r="38" spans="1:12" ht="15">
      <c r="A38" t="s">
        <v>9</v>
      </c>
      <c r="B38">
        <v>2.25175798305411</v>
      </c>
      <c r="C38">
        <v>8.33189666968048</v>
      </c>
      <c r="D38">
        <v>-0.739633963060483</v>
      </c>
      <c r="E38">
        <v>1.50997522027597</v>
      </c>
      <c r="F38">
        <v>3.90475422069707</v>
      </c>
      <c r="G38">
        <v>3.31605558871313</v>
      </c>
      <c r="H38">
        <v>2.78438384852614</v>
      </c>
      <c r="I38">
        <v>-0.281018076536645</v>
      </c>
      <c r="J38">
        <v>-0.301279046483392</v>
      </c>
      <c r="K38">
        <v>-0.236706352373217</v>
      </c>
      <c r="L38">
        <v>2.054018609249316</v>
      </c>
    </row>
    <row r="39" spans="1:12" ht="15">
      <c r="A39" t="s">
        <v>24</v>
      </c>
      <c r="B39">
        <v>2.38805970149255</v>
      </c>
      <c r="C39">
        <v>4.34937823525911</v>
      </c>
      <c r="D39">
        <v>3.82597787661101</v>
      </c>
      <c r="E39">
        <v>2.70745235872348</v>
      </c>
      <c r="F39">
        <v>4.25833333333301</v>
      </c>
      <c r="G39">
        <v>3.55686995444071</v>
      </c>
      <c r="H39">
        <v>1.03426983636865</v>
      </c>
      <c r="I39">
        <v>0.106951871658061</v>
      </c>
      <c r="J39">
        <v>-0.991300366300363</v>
      </c>
      <c r="K39">
        <v>-0.609676201046711</v>
      </c>
      <c r="L39">
        <v>2.062631660053951</v>
      </c>
    </row>
    <row r="40" spans="1:12" ht="15">
      <c r="A40" t="s">
        <v>168</v>
      </c>
      <c r="B40">
        <v>0.728997098166896</v>
      </c>
      <c r="C40">
        <v>3.76616076447442</v>
      </c>
      <c r="D40">
        <v>2.16684723726952</v>
      </c>
      <c r="E40">
        <v>2.39925768822932</v>
      </c>
      <c r="F40">
        <v>1.30097087378643</v>
      </c>
      <c r="G40">
        <v>0.709219858156017</v>
      </c>
      <c r="H40">
        <v>2.13170917396269</v>
      </c>
      <c r="I40">
        <v>2.02509628525307</v>
      </c>
      <c r="J40">
        <v>2.1736483195324</v>
      </c>
      <c r="K40">
        <v>3.55</v>
      </c>
      <c r="L40">
        <v>2.0951907298830763</v>
      </c>
    </row>
    <row r="41" spans="1:12" ht="15">
      <c r="A41" t="s">
        <v>169</v>
      </c>
      <c r="B41">
        <v>1.89200629349603</v>
      </c>
      <c r="C41">
        <v>6.3085276915257</v>
      </c>
      <c r="D41">
        <v>1.0195045773111</v>
      </c>
      <c r="E41">
        <v>1.22645612135507</v>
      </c>
      <c r="F41">
        <v>4.91243395052443</v>
      </c>
      <c r="G41">
        <v>1.30451119915638</v>
      </c>
      <c r="H41">
        <v>2.58117037252883</v>
      </c>
      <c r="I41">
        <v>0.453030459735109</v>
      </c>
      <c r="J41">
        <v>1.23744326214716</v>
      </c>
      <c r="K41">
        <v>0.726187588660385</v>
      </c>
      <c r="L41">
        <v>2.1661271516440195</v>
      </c>
    </row>
    <row r="42" spans="1:12" ht="15">
      <c r="A42" t="s">
        <v>156</v>
      </c>
      <c r="B42">
        <v>1.29806813334147</v>
      </c>
      <c r="C42">
        <v>7.94729876067861</v>
      </c>
      <c r="D42">
        <v>2.1568299615449</v>
      </c>
      <c r="E42">
        <v>2.30735682173791</v>
      </c>
      <c r="F42">
        <v>2.71280051981775</v>
      </c>
      <c r="G42">
        <v>6.75312351731806</v>
      </c>
      <c r="H42">
        <v>0.97185185185156</v>
      </c>
      <c r="I42">
        <v>-1.08574446857182</v>
      </c>
      <c r="J42">
        <v>0.320398718405123</v>
      </c>
      <c r="K42">
        <v>-0.930033120416065</v>
      </c>
      <c r="L42">
        <v>2.2451950695707494</v>
      </c>
    </row>
    <row r="43" spans="1:12" ht="15">
      <c r="A43" t="s">
        <v>48</v>
      </c>
      <c r="B43">
        <v>2.53484687118478</v>
      </c>
      <c r="C43">
        <v>4.6737959569162</v>
      </c>
      <c r="D43">
        <v>2.75668647737581</v>
      </c>
      <c r="E43">
        <v>2.93918135927598</v>
      </c>
      <c r="F43">
        <v>4.02584624959385</v>
      </c>
      <c r="G43">
        <v>2.18722120847932</v>
      </c>
      <c r="H43">
        <v>1.30137705753611</v>
      </c>
      <c r="I43">
        <v>1.27471470205519</v>
      </c>
      <c r="J43">
        <v>0.706208169859214</v>
      </c>
      <c r="K43">
        <v>0.970841423678528</v>
      </c>
      <c r="L43">
        <v>2.337071947595498</v>
      </c>
    </row>
    <row r="44" spans="1:12" ht="15">
      <c r="A44" t="s">
        <v>164</v>
      </c>
      <c r="B44">
        <v>2.3210359149768</v>
      </c>
      <c r="C44">
        <v>3.61349888570485</v>
      </c>
      <c r="D44">
        <v>2.16623137194656</v>
      </c>
      <c r="E44">
        <v>3.28571428571458</v>
      </c>
      <c r="F44">
        <v>4.48423964475475</v>
      </c>
      <c r="G44">
        <v>2.82170974709121</v>
      </c>
      <c r="H44">
        <v>2.55454668654317</v>
      </c>
      <c r="I44">
        <v>1.46019160885392</v>
      </c>
      <c r="J44">
        <v>0.0500208420171881</v>
      </c>
      <c r="K44">
        <v>0.641613198900455</v>
      </c>
      <c r="L44">
        <v>2.3398802186503476</v>
      </c>
    </row>
    <row r="45" spans="1:12" ht="15">
      <c r="A45" t="s">
        <v>108</v>
      </c>
      <c r="B45">
        <v>2.02735317779563</v>
      </c>
      <c r="C45">
        <v>5.44078221100773</v>
      </c>
      <c r="D45">
        <v>0.583308405623403</v>
      </c>
      <c r="E45">
        <v>1.71003717472149</v>
      </c>
      <c r="F45">
        <v>3.2</v>
      </c>
      <c r="G45">
        <v>1.64728682170544</v>
      </c>
      <c r="H45">
        <v>2.09723546234507</v>
      </c>
      <c r="I45">
        <v>3.17460317460318</v>
      </c>
      <c r="J45">
        <v>2.08144796380089</v>
      </c>
      <c r="K45">
        <v>2.12765957446812</v>
      </c>
      <c r="L45">
        <v>2.408971396607096</v>
      </c>
    </row>
    <row r="46" spans="1:12" ht="15">
      <c r="A46" t="s">
        <v>102</v>
      </c>
      <c r="B46">
        <v>2.33236151603499</v>
      </c>
      <c r="C46">
        <v>4.3526432415321</v>
      </c>
      <c r="D46">
        <v>1.82011224025482</v>
      </c>
      <c r="E46">
        <v>2.84522568151347</v>
      </c>
      <c r="F46">
        <v>3.30385015608744</v>
      </c>
      <c r="G46">
        <v>1.76278015613193</v>
      </c>
      <c r="H46">
        <v>2.44988864142539</v>
      </c>
      <c r="I46">
        <v>2.48792270531403</v>
      </c>
      <c r="J46">
        <v>1.50836672165919</v>
      </c>
      <c r="K46">
        <v>1.27699094497331</v>
      </c>
      <c r="L46">
        <v>2.414014200492667</v>
      </c>
    </row>
    <row r="47" spans="1:12" ht="15">
      <c r="A47" t="s">
        <v>125</v>
      </c>
      <c r="B47">
        <v>2.09514419521815</v>
      </c>
      <c r="C47">
        <v>6.51859005311442</v>
      </c>
      <c r="D47">
        <v>0.603621730382314</v>
      </c>
      <c r="E47">
        <v>2.79999999999998</v>
      </c>
      <c r="F47">
        <v>5.25291828793775</v>
      </c>
      <c r="G47">
        <v>4.52865064695009</v>
      </c>
      <c r="H47">
        <v>2.37849017580146</v>
      </c>
      <c r="I47">
        <v>1.010101010101</v>
      </c>
      <c r="J47">
        <v>-0.500000000000002</v>
      </c>
      <c r="K47">
        <v>-0.50251256281406</v>
      </c>
      <c r="L47">
        <v>2.41850035366911</v>
      </c>
    </row>
    <row r="48" spans="1:12" ht="15">
      <c r="A48" t="s">
        <v>50</v>
      </c>
      <c r="B48">
        <v>2.93268248162325</v>
      </c>
      <c r="C48">
        <v>3.35924241776581</v>
      </c>
      <c r="D48">
        <v>2.28050222182016</v>
      </c>
      <c r="E48">
        <v>3.55226738790912</v>
      </c>
      <c r="F48">
        <v>3.45034715267991</v>
      </c>
      <c r="G48">
        <v>2.03159593996558</v>
      </c>
      <c r="H48">
        <v>1.93761754903897</v>
      </c>
      <c r="I48">
        <v>1.63177798824094</v>
      </c>
      <c r="J48">
        <v>1.910016977929</v>
      </c>
      <c r="K48">
        <v>1.28279883381882</v>
      </c>
      <c r="L48">
        <v>2.4368848950791557</v>
      </c>
    </row>
    <row r="49" spans="1:12" ht="15">
      <c r="A49" t="s">
        <v>61</v>
      </c>
      <c r="B49">
        <v>0.959947037404836</v>
      </c>
      <c r="C49">
        <v>8.68196721311476</v>
      </c>
      <c r="D49">
        <v>3.313390804598</v>
      </c>
      <c r="E49">
        <v>1.83416933078792</v>
      </c>
      <c r="F49">
        <v>3.57227722772342</v>
      </c>
      <c r="G49">
        <v>2.63077393698317</v>
      </c>
      <c r="H49">
        <v>1.76676602086499</v>
      </c>
      <c r="I49">
        <v>0.186716067100623</v>
      </c>
      <c r="J49">
        <v>1.78986449943694</v>
      </c>
      <c r="K49">
        <v>0.854424699335925</v>
      </c>
      <c r="L49">
        <v>2.5590296837350586</v>
      </c>
    </row>
    <row r="50" spans="1:12" ht="15">
      <c r="A50" t="s">
        <v>147</v>
      </c>
      <c r="B50">
        <v>4.61743772241995</v>
      </c>
      <c r="C50">
        <v>10.4600731354707</v>
      </c>
      <c r="D50">
        <v>-1.65139733620772</v>
      </c>
      <c r="E50">
        <v>2.51785140171698</v>
      </c>
      <c r="F50">
        <v>5.04610226320175</v>
      </c>
      <c r="G50">
        <v>2.130545802745</v>
      </c>
      <c r="H50">
        <v>1.2071255566841</v>
      </c>
      <c r="I50">
        <v>-1.50924460570439</v>
      </c>
      <c r="J50">
        <v>1.40460887286376</v>
      </c>
      <c r="K50">
        <v>1.694338805924</v>
      </c>
      <c r="L50">
        <v>2.5917441619114134</v>
      </c>
    </row>
    <row r="51" spans="1:12" ht="15">
      <c r="A51" t="s">
        <v>124</v>
      </c>
      <c r="B51">
        <v>4.75029662162921</v>
      </c>
      <c r="C51">
        <v>5.86438372261312</v>
      </c>
      <c r="D51">
        <v>-0.702949136526796</v>
      </c>
      <c r="E51">
        <v>3.31454592882414</v>
      </c>
      <c r="F51">
        <v>5.41085005784499</v>
      </c>
      <c r="G51">
        <v>2.62492093611669</v>
      </c>
      <c r="H51">
        <v>2.62711864406717</v>
      </c>
      <c r="I51">
        <v>1.99684708355259</v>
      </c>
      <c r="J51">
        <v>1.44255538382248</v>
      </c>
      <c r="K51">
        <v>2.00755620738716</v>
      </c>
      <c r="L51">
        <v>2.9336125449330757</v>
      </c>
    </row>
    <row r="52" spans="1:12" ht="15">
      <c r="A52" t="s">
        <v>97</v>
      </c>
      <c r="B52">
        <v>5.73024410426138</v>
      </c>
      <c r="C52">
        <v>10.9274114654667</v>
      </c>
      <c r="D52">
        <v>4.45151247905456</v>
      </c>
      <c r="E52">
        <v>1.3191844445981</v>
      </c>
      <c r="F52">
        <v>4.13030068838344</v>
      </c>
      <c r="G52">
        <v>3.08998326935665</v>
      </c>
      <c r="H52">
        <v>1.04746662079265</v>
      </c>
      <c r="I52">
        <v>0.103789914462827</v>
      </c>
      <c r="J52">
        <v>-0.88410843465126</v>
      </c>
      <c r="K52">
        <v>0.905521553717277</v>
      </c>
      <c r="L52">
        <v>3.0821306105442323</v>
      </c>
    </row>
    <row r="53" spans="1:12" ht="15">
      <c r="A53" t="s">
        <v>128</v>
      </c>
      <c r="B53">
        <v>6.59763859422515</v>
      </c>
      <c r="C53">
        <v>10.3656030286644</v>
      </c>
      <c r="D53">
        <v>-0.084776493879644</v>
      </c>
      <c r="E53">
        <v>2.97558032889841</v>
      </c>
      <c r="F53">
        <v>4.97761478376795</v>
      </c>
      <c r="G53">
        <v>3.93492157832413</v>
      </c>
      <c r="H53">
        <v>2.78849679593547</v>
      </c>
      <c r="I53">
        <v>-0.144815519467448</v>
      </c>
      <c r="J53">
        <v>-0.456766653482528</v>
      </c>
      <c r="K53">
        <v>0.149108977727481</v>
      </c>
      <c r="L53">
        <v>3.110260542071337</v>
      </c>
    </row>
    <row r="54" spans="1:12" ht="15">
      <c r="A54" t="s">
        <v>152</v>
      </c>
      <c r="B54">
        <v>8.40248675339559</v>
      </c>
      <c r="C54">
        <v>12.3487720851457</v>
      </c>
      <c r="D54">
        <v>2.75317248671881</v>
      </c>
      <c r="E54">
        <v>2.4389906050412</v>
      </c>
      <c r="F54">
        <v>4.21990346601862</v>
      </c>
      <c r="G54">
        <v>2.95456829831016</v>
      </c>
      <c r="H54">
        <v>0.890093540913152</v>
      </c>
      <c r="I54">
        <v>-1.41812266154145</v>
      </c>
      <c r="J54">
        <v>-0.104872332816556</v>
      </c>
      <c r="K54">
        <v>-0.798523059909026</v>
      </c>
      <c r="L54">
        <v>3.168646918127619</v>
      </c>
    </row>
    <row r="55" spans="1:12" ht="15">
      <c r="A55" t="s">
        <v>118</v>
      </c>
      <c r="B55">
        <v>1.7799864468037</v>
      </c>
      <c r="C55">
        <v>5.78587598206755</v>
      </c>
      <c r="D55">
        <v>2.93623153596704</v>
      </c>
      <c r="E55">
        <v>1.52832059732901</v>
      </c>
      <c r="F55">
        <v>3.37068502482801</v>
      </c>
      <c r="G55">
        <v>3.65373235895455</v>
      </c>
      <c r="H55">
        <v>2.8165028205539</v>
      </c>
      <c r="I55">
        <v>3.22604678885381</v>
      </c>
      <c r="J55">
        <v>3.55539624684231</v>
      </c>
      <c r="K55">
        <v>3.59572224348643</v>
      </c>
      <c r="L55">
        <v>3.2248500045686312</v>
      </c>
    </row>
    <row r="56" spans="1:12" ht="15">
      <c r="A56" t="s">
        <v>45</v>
      </c>
      <c r="B56">
        <v>5.57706393219621</v>
      </c>
      <c r="C56">
        <v>11.5659068384539</v>
      </c>
      <c r="D56">
        <v>6.3249533623524</v>
      </c>
      <c r="E56">
        <v>0.777007268777984</v>
      </c>
      <c r="F56">
        <v>5.19814292820426</v>
      </c>
      <c r="G56">
        <v>2.04901883521094</v>
      </c>
      <c r="H56">
        <v>0.610085720905723</v>
      </c>
      <c r="I56">
        <v>-0.406816088425227</v>
      </c>
      <c r="J56">
        <v>0.716747589449639</v>
      </c>
      <c r="K56">
        <v>1.30385728001265</v>
      </c>
      <c r="L56">
        <v>3.3715967667138473</v>
      </c>
    </row>
    <row r="57" spans="1:12" ht="15">
      <c r="A57" t="s">
        <v>17</v>
      </c>
      <c r="B57">
        <v>7.93500887526228</v>
      </c>
      <c r="C57">
        <v>6.06615715309284</v>
      </c>
      <c r="D57">
        <v>4.20918984280521</v>
      </c>
      <c r="E57">
        <v>4.8813450760608</v>
      </c>
      <c r="F57">
        <v>3.92073531495014</v>
      </c>
      <c r="G57">
        <v>5.66763960611991</v>
      </c>
      <c r="H57">
        <v>1.72110247693056</v>
      </c>
      <c r="I57">
        <v>-0.222315060726045</v>
      </c>
      <c r="J57">
        <v>-0.0702824757372898</v>
      </c>
      <c r="K57">
        <v>0.40104151078891</v>
      </c>
      <c r="L57">
        <v>3.450962231954732</v>
      </c>
    </row>
    <row r="58" spans="1:12" ht="15">
      <c r="A58" t="s">
        <v>38</v>
      </c>
      <c r="B58">
        <v>4.40779790450222</v>
      </c>
      <c r="C58">
        <v>8.71626854777147</v>
      </c>
      <c r="D58">
        <v>0.071761556116928</v>
      </c>
      <c r="E58">
        <v>1.40996475088125</v>
      </c>
      <c r="F58">
        <v>3.340318008135</v>
      </c>
      <c r="G58">
        <v>3.00652035623348</v>
      </c>
      <c r="H58">
        <v>1.7917107325097</v>
      </c>
      <c r="I58">
        <v>4.39500000000005</v>
      </c>
      <c r="J58">
        <v>4.3488672829163</v>
      </c>
      <c r="K58">
        <v>3.78666177078098</v>
      </c>
      <c r="L58">
        <v>3.527487090984738</v>
      </c>
    </row>
    <row r="59" spans="1:12" ht="15">
      <c r="A59" t="s">
        <v>65</v>
      </c>
      <c r="B59">
        <v>10.1408450704225</v>
      </c>
      <c r="C59">
        <v>15.4305200341006</v>
      </c>
      <c r="D59">
        <v>3.4711964549483</v>
      </c>
      <c r="E59">
        <v>-1.07066381156318</v>
      </c>
      <c r="F59">
        <v>4.4011544011544</v>
      </c>
      <c r="G59">
        <v>2.21147201105736</v>
      </c>
      <c r="H59">
        <v>0</v>
      </c>
      <c r="I59">
        <v>0.631057020509145</v>
      </c>
      <c r="J59">
        <v>0.179171332586979</v>
      </c>
      <c r="K59">
        <v>0.117370892018809</v>
      </c>
      <c r="L59">
        <v>3.5512123405234917</v>
      </c>
    </row>
    <row r="60" spans="1:12" ht="15">
      <c r="A60" t="s">
        <v>154</v>
      </c>
      <c r="B60">
        <v>13.7581625759964</v>
      </c>
      <c r="C60">
        <v>15.0501451570335</v>
      </c>
      <c r="D60">
        <v>-4.86327801622602</v>
      </c>
      <c r="E60">
        <v>-2.42525675161687</v>
      </c>
      <c r="F60">
        <v>1.91638988944472</v>
      </c>
      <c r="G60">
        <v>1.86658506731917</v>
      </c>
      <c r="H60">
        <v>3.13157104235508</v>
      </c>
      <c r="I60">
        <v>3.08247431271406</v>
      </c>
      <c r="J60">
        <v>1.88358932902217</v>
      </c>
      <c r="K60">
        <v>2.8755058319447</v>
      </c>
      <c r="L60">
        <v>3.6275888437986907</v>
      </c>
    </row>
    <row r="61" spans="1:12" ht="15">
      <c r="A61" t="s">
        <v>136</v>
      </c>
      <c r="B61">
        <v>4.83577938438767</v>
      </c>
      <c r="C61">
        <v>7.84832514388061</v>
      </c>
      <c r="D61">
        <v>5.58766349701715</v>
      </c>
      <c r="E61">
        <v>6.0942157869689</v>
      </c>
      <c r="F61">
        <v>5.7877773798795</v>
      </c>
      <c r="G61">
        <v>3.33380025213614</v>
      </c>
      <c r="H61">
        <v>3.98535990239936</v>
      </c>
      <c r="I61">
        <v>1.06896102203103</v>
      </c>
      <c r="J61">
        <v>-0.593318715336004</v>
      </c>
      <c r="K61">
        <v>-1.53840304922558</v>
      </c>
      <c r="L61">
        <v>3.641016060413878</v>
      </c>
    </row>
    <row r="62" spans="1:12" ht="15">
      <c r="A62" t="s">
        <v>66</v>
      </c>
      <c r="B62">
        <v>2.90000000000001</v>
      </c>
      <c r="C62">
        <v>8.26044703595723</v>
      </c>
      <c r="D62">
        <v>4.2190305206463</v>
      </c>
      <c r="E62">
        <v>3.7898363479759</v>
      </c>
      <c r="F62">
        <v>4.64730290456433</v>
      </c>
      <c r="G62">
        <v>3.17208564631244</v>
      </c>
      <c r="H62">
        <v>2.99769408147579</v>
      </c>
      <c r="I62">
        <v>4.10447761194031</v>
      </c>
      <c r="J62">
        <v>1.4336917562724</v>
      </c>
      <c r="K62">
        <v>1.76678445229681</v>
      </c>
      <c r="L62">
        <v>3.7291350357441524</v>
      </c>
    </row>
    <row r="63" spans="1:12" ht="15">
      <c r="A63" t="s">
        <v>133</v>
      </c>
      <c r="B63">
        <v>4.16863300298884</v>
      </c>
      <c r="C63">
        <v>8.75868317728782</v>
      </c>
      <c r="D63">
        <v>2.40905304082198</v>
      </c>
      <c r="E63">
        <v>3.49128872618833</v>
      </c>
      <c r="F63">
        <v>5.87580243678684</v>
      </c>
      <c r="G63">
        <v>5.69819959166072</v>
      </c>
      <c r="H63">
        <v>4.02715991571035</v>
      </c>
      <c r="I63">
        <v>2.63782935747804</v>
      </c>
      <c r="J63">
        <v>0.125526142884625</v>
      </c>
      <c r="K63">
        <v>0.746026597469328</v>
      </c>
      <c r="L63">
        <v>3.793820198927688</v>
      </c>
    </row>
    <row r="64" spans="1:12" ht="15">
      <c r="A64" t="s">
        <v>35</v>
      </c>
      <c r="B64">
        <v>4.80370641306996</v>
      </c>
      <c r="C64">
        <v>7.73227857918411</v>
      </c>
      <c r="D64">
        <v>3.2146957520092</v>
      </c>
      <c r="E64">
        <v>3.68001483129398</v>
      </c>
      <c r="F64">
        <v>7.28654447921326</v>
      </c>
      <c r="G64">
        <v>3.40833333333302</v>
      </c>
      <c r="H64">
        <v>2.90917882182351</v>
      </c>
      <c r="I64">
        <v>0.540328895849644</v>
      </c>
      <c r="J64">
        <v>1.37082327283993</v>
      </c>
      <c r="K64">
        <v>3.86477141759543</v>
      </c>
      <c r="L64">
        <v>3.8810675796212046</v>
      </c>
    </row>
    <row r="65" spans="1:12" ht="15">
      <c r="A65" t="s">
        <v>145</v>
      </c>
      <c r="B65">
        <v>5.38682403185779</v>
      </c>
      <c r="C65">
        <v>14.9278150092756</v>
      </c>
      <c r="D65">
        <v>-0.678178129317797</v>
      </c>
      <c r="E65">
        <v>5.01394164326241</v>
      </c>
      <c r="F65">
        <v>4.15833333333299</v>
      </c>
      <c r="G65">
        <v>4.52036162893098</v>
      </c>
      <c r="H65">
        <v>4.83006736068555</v>
      </c>
      <c r="I65">
        <v>2.89156626506023</v>
      </c>
      <c r="J65">
        <v>-0.87289759420905</v>
      </c>
      <c r="K65">
        <v>-0.787514318442475</v>
      </c>
      <c r="L65">
        <v>3.939031923043623</v>
      </c>
    </row>
    <row r="66" spans="1:12" ht="15">
      <c r="A66" t="s">
        <v>56</v>
      </c>
      <c r="B66">
        <v>3.96684962911701</v>
      </c>
      <c r="C66">
        <v>5.12498169213462</v>
      </c>
      <c r="D66">
        <v>5.29735712654755</v>
      </c>
      <c r="E66">
        <v>4.15672783717606</v>
      </c>
      <c r="F66">
        <v>3.40737961671249</v>
      </c>
      <c r="G66">
        <v>4.11150854557474</v>
      </c>
      <c r="H66">
        <v>3.80638982343198</v>
      </c>
      <c r="I66">
        <v>4.01861720191058</v>
      </c>
      <c r="J66">
        <v>2.72064126256974</v>
      </c>
      <c r="K66">
        <v>2.82135064582627</v>
      </c>
      <c r="L66">
        <v>3.9431803381001047</v>
      </c>
    </row>
    <row r="67" spans="1:12" ht="15">
      <c r="A67" t="s">
        <v>58</v>
      </c>
      <c r="B67">
        <v>2.2763012348689</v>
      </c>
      <c r="C67">
        <v>8.40082543392804</v>
      </c>
      <c r="D67">
        <v>5.15792399974339</v>
      </c>
      <c r="E67">
        <v>3.55612380577122</v>
      </c>
      <c r="F67">
        <v>4.47455385852787</v>
      </c>
      <c r="G67">
        <v>5.10065348011078</v>
      </c>
      <c r="H67">
        <v>2.73863175716002</v>
      </c>
      <c r="I67">
        <v>3.57312785043646</v>
      </c>
      <c r="J67">
        <v>3.9702191594551</v>
      </c>
      <c r="K67">
        <v>1.724430235656</v>
      </c>
      <c r="L67">
        <v>4.097279081565778</v>
      </c>
    </row>
    <row r="68" spans="1:12" ht="15">
      <c r="A68" t="s">
        <v>138</v>
      </c>
      <c r="B68">
        <v>5.54375393515081</v>
      </c>
      <c r="C68">
        <v>6.99699076613379</v>
      </c>
      <c r="D68">
        <v>4.20293310803377</v>
      </c>
      <c r="E68">
        <v>2.27822015828349</v>
      </c>
      <c r="F68">
        <v>3.41161612124441</v>
      </c>
      <c r="G68">
        <v>3.17693437427628</v>
      </c>
      <c r="H68">
        <v>2.02277494755677</v>
      </c>
      <c r="I68">
        <v>2.87781025113822</v>
      </c>
      <c r="J68">
        <v>5.00503065682109</v>
      </c>
      <c r="K68">
        <v>7.51745280774435</v>
      </c>
      <c r="L68">
        <v>4.303351712638298</v>
      </c>
    </row>
    <row r="69" spans="1:12" ht="15">
      <c r="A69" t="s">
        <v>144</v>
      </c>
      <c r="B69">
        <v>4.52229760726269</v>
      </c>
      <c r="C69">
        <v>7.62930502880666</v>
      </c>
      <c r="D69">
        <v>0.0352943680190298</v>
      </c>
      <c r="E69">
        <v>5.98234838482936</v>
      </c>
      <c r="F69">
        <v>7.57692405309636</v>
      </c>
      <c r="G69">
        <v>4.25694220530492</v>
      </c>
      <c r="H69">
        <v>6.36493927736323</v>
      </c>
      <c r="I69">
        <v>4.13522637013443</v>
      </c>
      <c r="J69">
        <v>1.27622770517396</v>
      </c>
      <c r="K69">
        <v>1.50935961379835</v>
      </c>
      <c r="L69">
        <v>4.328886461378898</v>
      </c>
    </row>
    <row r="70" spans="1:12" ht="15">
      <c r="A70" t="s">
        <v>16</v>
      </c>
      <c r="B70">
        <v>8.80272465286874</v>
      </c>
      <c r="C70">
        <v>9.73272333253072</v>
      </c>
      <c r="D70">
        <v>2.54981128763274</v>
      </c>
      <c r="E70">
        <v>2.8929687165661</v>
      </c>
      <c r="F70">
        <v>6.53135354711725</v>
      </c>
      <c r="G70">
        <v>3.85216033315955</v>
      </c>
      <c r="H70">
        <v>3.5433</v>
      </c>
      <c r="I70">
        <v>3.21768767269346</v>
      </c>
      <c r="J70">
        <v>1.28654970760233</v>
      </c>
      <c r="K70">
        <v>1.02386451116236</v>
      </c>
      <c r="L70">
        <v>4.343314376133325</v>
      </c>
    </row>
    <row r="71" spans="1:12" ht="15">
      <c r="A71" t="s">
        <v>52</v>
      </c>
      <c r="B71">
        <v>3.41654664746326</v>
      </c>
      <c r="C71">
        <v>4.92069632495166</v>
      </c>
      <c r="D71">
        <v>3.52481380429233</v>
      </c>
      <c r="E71">
        <v>4.4162689650254</v>
      </c>
      <c r="F71">
        <v>3.54402935290197</v>
      </c>
      <c r="G71">
        <v>5.1381170975279</v>
      </c>
      <c r="H71">
        <v>5.79854461891964</v>
      </c>
      <c r="I71">
        <v>4.93773530263511</v>
      </c>
      <c r="J71">
        <v>4.857182282324</v>
      </c>
      <c r="K71">
        <v>3.71101460718514</v>
      </c>
      <c r="L71">
        <v>4.42649490032264</v>
      </c>
    </row>
    <row r="72" spans="1:12" ht="15">
      <c r="A72" t="s">
        <v>155</v>
      </c>
      <c r="B72">
        <v>9.24495670510492</v>
      </c>
      <c r="C72">
        <v>9.99941570869204</v>
      </c>
      <c r="D72">
        <v>1.72751461137912</v>
      </c>
      <c r="E72">
        <v>7.11017897486101</v>
      </c>
      <c r="F72">
        <v>8.542933333333</v>
      </c>
      <c r="G72">
        <v>-0.943658853270983</v>
      </c>
      <c r="H72">
        <v>-0.512058410946789</v>
      </c>
      <c r="I72">
        <v>3.06881210379542</v>
      </c>
      <c r="J72">
        <v>4.00357820695098</v>
      </c>
      <c r="K72">
        <v>2.13141690553336</v>
      </c>
      <c r="L72">
        <v>4.437308928543208</v>
      </c>
    </row>
    <row r="73" spans="1:12" ht="15">
      <c r="A73" t="s">
        <v>112</v>
      </c>
      <c r="B73">
        <v>4.16871336411535</v>
      </c>
      <c r="C73">
        <v>9.86875196479128</v>
      </c>
      <c r="D73">
        <v>5.06663233116591</v>
      </c>
      <c r="E73">
        <v>5.34313725490195</v>
      </c>
      <c r="F73">
        <v>5.82359105588522</v>
      </c>
      <c r="G73">
        <v>2.88596245446878</v>
      </c>
      <c r="H73">
        <v>3.506263616558</v>
      </c>
      <c r="I73">
        <v>2.67052555416665</v>
      </c>
      <c r="J73">
        <v>2.18463706835827</v>
      </c>
      <c r="K73">
        <v>3.52351097178658</v>
      </c>
      <c r="L73">
        <v>4.504172563619799</v>
      </c>
    </row>
    <row r="74" spans="1:12" ht="15">
      <c r="A74" t="s">
        <v>180</v>
      </c>
      <c r="B74">
        <v>5.48494983277594</v>
      </c>
      <c r="C74">
        <v>10.5827097865145</v>
      </c>
      <c r="D74">
        <v>4.60959548447789</v>
      </c>
      <c r="E74">
        <v>4.49640287769785</v>
      </c>
      <c r="F74">
        <v>4.90533562822719</v>
      </c>
      <c r="G74">
        <v>3.19934372436422</v>
      </c>
      <c r="H74">
        <v>2.70270270270271</v>
      </c>
      <c r="I74">
        <v>2.90890092879258</v>
      </c>
      <c r="J74">
        <v>3.27170248115385</v>
      </c>
      <c r="K74">
        <v>3.19841068117028</v>
      </c>
      <c r="L74">
        <v>4.536005412787701</v>
      </c>
    </row>
    <row r="75" spans="1:12" ht="15">
      <c r="A75" t="s">
        <v>29</v>
      </c>
      <c r="B75">
        <v>4.40736089644515</v>
      </c>
      <c r="C75">
        <v>8.94995335353394</v>
      </c>
      <c r="D75">
        <v>3.40676682683803</v>
      </c>
      <c r="E75">
        <v>8.18157554355635</v>
      </c>
      <c r="F75">
        <v>7.6512336379763</v>
      </c>
      <c r="G75">
        <v>2.55547090012938</v>
      </c>
      <c r="H75">
        <v>5.79378791735188</v>
      </c>
      <c r="I75">
        <v>2.98098807302369</v>
      </c>
      <c r="J75">
        <v>3.72658602789371</v>
      </c>
      <c r="K75">
        <v>-1.27304397106376</v>
      </c>
      <c r="L75">
        <v>4.638067920568466</v>
      </c>
    </row>
    <row r="76" spans="1:12" ht="15">
      <c r="A76" t="s">
        <v>96</v>
      </c>
      <c r="B76">
        <v>6.14356655248047</v>
      </c>
      <c r="C76">
        <v>10.6446210953712</v>
      </c>
      <c r="D76">
        <v>1.44215131834341</v>
      </c>
      <c r="E76">
        <v>6.32993220146146</v>
      </c>
      <c r="F76">
        <v>8.46016880960163</v>
      </c>
      <c r="G76">
        <v>3.69452490509121</v>
      </c>
      <c r="H76">
        <v>4.83095096740831</v>
      </c>
      <c r="I76">
        <v>2.99864226125157</v>
      </c>
      <c r="J76">
        <v>0.836746346724861</v>
      </c>
      <c r="K76">
        <v>1.61416607245249</v>
      </c>
      <c r="L76">
        <v>4.6995470530186605</v>
      </c>
    </row>
    <row r="77" spans="1:12" ht="15">
      <c r="A77" t="s">
        <v>63</v>
      </c>
      <c r="B77">
        <v>6.82161753590302</v>
      </c>
      <c r="C77">
        <v>11.3557611263155</v>
      </c>
      <c r="D77">
        <v>1.85910254733008</v>
      </c>
      <c r="E77">
        <v>3.85950909833189</v>
      </c>
      <c r="F77">
        <v>6.2153417631224</v>
      </c>
      <c r="G77">
        <v>3.78250023985417</v>
      </c>
      <c r="H77">
        <v>4.34337131279483</v>
      </c>
      <c r="I77">
        <v>3.41836169663025</v>
      </c>
      <c r="J77">
        <v>2.38872032839519</v>
      </c>
      <c r="K77">
        <v>4.44844199942855</v>
      </c>
      <c r="L77">
        <v>4.849272764810587</v>
      </c>
    </row>
    <row r="78" spans="1:12" ht="15">
      <c r="A78" t="s">
        <v>117</v>
      </c>
      <c r="B78">
        <v>8.1287764350453</v>
      </c>
      <c r="C78">
        <v>10.1545446607876</v>
      </c>
      <c r="D78">
        <v>2.59194673430531</v>
      </c>
      <c r="E78">
        <v>4.65116279069801</v>
      </c>
      <c r="F78">
        <v>8.25396825396855</v>
      </c>
      <c r="G78">
        <v>3.67591897974519</v>
      </c>
      <c r="H78">
        <v>2.68385738718509</v>
      </c>
      <c r="I78">
        <v>5.02882767456785</v>
      </c>
      <c r="J78">
        <v>3.12900274473925</v>
      </c>
      <c r="K78">
        <v>4.08682280577234</v>
      </c>
      <c r="L78">
        <v>5.23848284668145</v>
      </c>
    </row>
    <row r="79" spans="1:12" ht="15">
      <c r="A79" t="s">
        <v>8</v>
      </c>
      <c r="B79">
        <v>5.06366783987157</v>
      </c>
      <c r="C79">
        <v>12.6781891569486</v>
      </c>
      <c r="D79">
        <v>12.0058117305189</v>
      </c>
      <c r="E79">
        <v>5.39359595821726</v>
      </c>
      <c r="F79">
        <v>3.9904126449437</v>
      </c>
      <c r="G79">
        <v>5.19529059988788</v>
      </c>
      <c r="H79">
        <v>3.88464499319026</v>
      </c>
      <c r="I79">
        <v>2.03499971498602</v>
      </c>
      <c r="J79">
        <v>1.6312849162009</v>
      </c>
      <c r="K79">
        <v>1.69470096745845</v>
      </c>
      <c r="L79">
        <v>5.357259852222354</v>
      </c>
    </row>
    <row r="80" spans="1:12" ht="15">
      <c r="A80" t="s">
        <v>166</v>
      </c>
      <c r="B80">
        <v>7.66839343019863</v>
      </c>
      <c r="C80">
        <v>24.9971788528387</v>
      </c>
      <c r="D80">
        <v>-0.661307602417437</v>
      </c>
      <c r="E80">
        <v>3.99623007954201</v>
      </c>
      <c r="F80">
        <v>5.47858730411902</v>
      </c>
      <c r="G80">
        <v>2.93272461820119</v>
      </c>
      <c r="H80">
        <v>2.94260015985052</v>
      </c>
      <c r="I80">
        <v>3.85523855347906</v>
      </c>
      <c r="J80">
        <v>1.22127006080707</v>
      </c>
      <c r="K80">
        <v>3.02195740112246</v>
      </c>
      <c r="L80">
        <v>5.545287285774123</v>
      </c>
    </row>
    <row r="81" spans="1:12" ht="15">
      <c r="A81" t="s">
        <v>77</v>
      </c>
      <c r="B81">
        <v>9.35733138692841</v>
      </c>
      <c r="C81">
        <v>13.4233563461578</v>
      </c>
      <c r="D81">
        <v>7.84382584074434</v>
      </c>
      <c r="E81">
        <v>5.6602306512419</v>
      </c>
      <c r="F81">
        <v>4.88301248136875</v>
      </c>
      <c r="G81">
        <v>4.50406769198981</v>
      </c>
      <c r="H81">
        <v>5.2242858694474</v>
      </c>
      <c r="I81">
        <v>4.51531267697624</v>
      </c>
      <c r="J81">
        <v>0.796684980293894</v>
      </c>
      <c r="K81">
        <v>-0.00418637752756038</v>
      </c>
      <c r="L81">
        <v>5.620392154762099</v>
      </c>
    </row>
    <row r="82" spans="1:12" ht="15">
      <c r="A82" t="s">
        <v>135</v>
      </c>
      <c r="B82">
        <v>6.93621470895781</v>
      </c>
      <c r="C82">
        <v>11.4062208977463</v>
      </c>
      <c r="D82">
        <v>5.49202527836295</v>
      </c>
      <c r="E82">
        <v>4.70054992947605</v>
      </c>
      <c r="F82">
        <v>6.76227957314734</v>
      </c>
      <c r="G82">
        <v>5.19618615531862</v>
      </c>
      <c r="H82">
        <v>5.16189898581501</v>
      </c>
      <c r="I82">
        <v>6.12924930313006</v>
      </c>
      <c r="J82">
        <v>3.15783117980931</v>
      </c>
      <c r="K82">
        <v>2.72461223295277</v>
      </c>
      <c r="L82">
        <v>5.766706824471622</v>
      </c>
    </row>
    <row r="83" spans="1:12" ht="15">
      <c r="A83" t="s">
        <v>110</v>
      </c>
      <c r="B83">
        <v>6.40744845932166</v>
      </c>
      <c r="C83">
        <v>9.77658519512338</v>
      </c>
      <c r="D83">
        <v>4.81352432571944</v>
      </c>
      <c r="E83">
        <v>5.13275489954664</v>
      </c>
      <c r="F83">
        <v>5.35749960388808</v>
      </c>
      <c r="G83">
        <v>4.27951195909452</v>
      </c>
      <c r="H83">
        <v>6.41338677822314</v>
      </c>
      <c r="I83">
        <v>6.39492540819923</v>
      </c>
      <c r="J83">
        <v>6.3631211311561</v>
      </c>
      <c r="K83">
        <v>3.52580515687931</v>
      </c>
      <c r="L83">
        <v>5.84645629171515</v>
      </c>
    </row>
    <row r="84" spans="1:12" ht="15">
      <c r="A84" t="s">
        <v>122</v>
      </c>
      <c r="B84">
        <v>8.01243669043407</v>
      </c>
      <c r="C84">
        <v>10.7156661309682</v>
      </c>
      <c r="D84">
        <v>7.37943935240859</v>
      </c>
      <c r="E84">
        <v>3.59781102138296</v>
      </c>
      <c r="F84">
        <v>5.02481656617586</v>
      </c>
      <c r="G84">
        <v>6.10359280024598</v>
      </c>
      <c r="H84">
        <v>4.9283407107136</v>
      </c>
      <c r="I84">
        <v>5.34036167711054</v>
      </c>
      <c r="J84">
        <v>3.17545459421711</v>
      </c>
      <c r="K84">
        <v>6.60911605827987</v>
      </c>
      <c r="L84">
        <v>6.088703560193677</v>
      </c>
    </row>
    <row r="85" spans="1:12" ht="15">
      <c r="A85" t="s">
        <v>54</v>
      </c>
      <c r="B85">
        <v>7.3729873784812</v>
      </c>
      <c r="C85">
        <v>12.2576322630787</v>
      </c>
      <c r="D85">
        <v>3.98283677817503</v>
      </c>
      <c r="E85">
        <v>6.609167484076</v>
      </c>
      <c r="F85">
        <v>12.852928936215</v>
      </c>
      <c r="G85">
        <v>10.8846956585441</v>
      </c>
      <c r="H85">
        <v>3.80563000920827</v>
      </c>
      <c r="I85">
        <v>2.12000175718591</v>
      </c>
      <c r="J85">
        <v>0.953206658771942</v>
      </c>
      <c r="K85">
        <v>0.502509413621612</v>
      </c>
      <c r="L85">
        <v>6.134159633735775</v>
      </c>
    </row>
    <row r="86" spans="1:12" ht="15">
      <c r="A86" t="s">
        <v>149</v>
      </c>
      <c r="B86">
        <v>3.63702793370313</v>
      </c>
      <c r="C86">
        <v>5.66309851932568</v>
      </c>
      <c r="D86">
        <v>4.88640844429618</v>
      </c>
      <c r="E86">
        <v>5.03831694621168</v>
      </c>
      <c r="F86">
        <v>6.63619865692984</v>
      </c>
      <c r="G86">
        <v>5.40196474982356</v>
      </c>
      <c r="H86">
        <v>6.20189961255352</v>
      </c>
      <c r="I86">
        <v>6.3320923420523</v>
      </c>
      <c r="J86">
        <v>9.02760128829382</v>
      </c>
      <c r="K86">
        <v>8.7394785226743</v>
      </c>
      <c r="L86">
        <v>6.1564087015864</v>
      </c>
    </row>
    <row r="87" spans="1:12" ht="15">
      <c r="A87" t="s">
        <v>76</v>
      </c>
      <c r="B87">
        <v>8.48288926754491</v>
      </c>
      <c r="C87">
        <v>30.5549406065734</v>
      </c>
      <c r="D87">
        <v>-8.28307839459544</v>
      </c>
      <c r="E87">
        <v>0.892536936481858</v>
      </c>
      <c r="F87">
        <v>10.2016601415824</v>
      </c>
      <c r="G87">
        <v>7.21825776057512</v>
      </c>
      <c r="H87">
        <v>7.65431656732323</v>
      </c>
      <c r="I87">
        <v>4.60433400900535</v>
      </c>
      <c r="J87">
        <v>-1.53384658328176</v>
      </c>
      <c r="K87">
        <v>2.16945217596356</v>
      </c>
      <c r="L87">
        <v>6.1961462487172625</v>
      </c>
    </row>
    <row r="88" spans="1:12" ht="15">
      <c r="A88" t="s">
        <v>20</v>
      </c>
      <c r="B88">
        <v>8.70624723083738</v>
      </c>
      <c r="C88">
        <v>14.0004075810067</v>
      </c>
      <c r="D88">
        <v>3.34936982551394</v>
      </c>
      <c r="E88">
        <v>2.50176702702374</v>
      </c>
      <c r="F88">
        <v>9.81268984137699</v>
      </c>
      <c r="G88">
        <v>4.586374695864</v>
      </c>
      <c r="H88">
        <v>5.71558009832071</v>
      </c>
      <c r="I88">
        <v>5.78356372228235</v>
      </c>
      <c r="J88">
        <v>4.06096372614453</v>
      </c>
      <c r="K88">
        <v>3.62523936785843</v>
      </c>
      <c r="L88">
        <v>6.214220311622876</v>
      </c>
    </row>
    <row r="89" spans="1:12" ht="15">
      <c r="A89" t="s">
        <v>165</v>
      </c>
      <c r="B89">
        <v>10.3009020174895</v>
      </c>
      <c r="C89">
        <v>9.06423621948937</v>
      </c>
      <c r="D89">
        <v>0.669681185965527</v>
      </c>
      <c r="E89">
        <v>6.76597680236479</v>
      </c>
      <c r="F89">
        <v>13.4998402385771</v>
      </c>
      <c r="G89">
        <v>11.8003096701548</v>
      </c>
      <c r="H89">
        <v>11.1566224609699</v>
      </c>
      <c r="I89">
        <v>0.443548387097418</v>
      </c>
      <c r="J89">
        <v>0.634283420312805</v>
      </c>
      <c r="K89">
        <v>-1.20472315302376</v>
      </c>
      <c r="L89">
        <v>6.313067724939746</v>
      </c>
    </row>
    <row r="90" spans="1:12" ht="15">
      <c r="A90" t="s">
        <v>116</v>
      </c>
      <c r="B90">
        <v>7.09841980838621</v>
      </c>
      <c r="C90">
        <v>11.5364507696776</v>
      </c>
      <c r="D90">
        <v>7.13</v>
      </c>
      <c r="E90">
        <v>4.25741598502022</v>
      </c>
      <c r="F90">
        <v>5.00047263446459</v>
      </c>
      <c r="G90">
        <v>5.65358300324086</v>
      </c>
      <c r="H90">
        <v>5.75153374233129</v>
      </c>
      <c r="I90">
        <v>6.06719845298526</v>
      </c>
      <c r="J90">
        <v>4.58827104223609</v>
      </c>
      <c r="K90">
        <v>6.32626380011682</v>
      </c>
      <c r="L90">
        <v>6.340960923845894</v>
      </c>
    </row>
    <row r="91" spans="1:12" ht="15">
      <c r="A91" t="s">
        <v>64</v>
      </c>
      <c r="B91">
        <v>9.08072205873156</v>
      </c>
      <c r="C91">
        <v>15.4449311766221</v>
      </c>
      <c r="D91">
        <v>10.3941857033252</v>
      </c>
      <c r="E91">
        <v>2.30914619114174</v>
      </c>
      <c r="F91">
        <v>5.67068273092301</v>
      </c>
      <c r="G91">
        <v>6.27090301003406</v>
      </c>
      <c r="H91">
        <v>4.23478015108573</v>
      </c>
      <c r="I91">
        <v>1.78410041196773</v>
      </c>
      <c r="J91">
        <v>2.51808770378511</v>
      </c>
      <c r="K91">
        <v>5.72545869963417</v>
      </c>
      <c r="L91">
        <v>6.343299783725041</v>
      </c>
    </row>
    <row r="92" spans="1:12" ht="15">
      <c r="A92" t="s">
        <v>73</v>
      </c>
      <c r="B92">
        <v>6.39170644391406</v>
      </c>
      <c r="C92">
        <v>12.4109867751774</v>
      </c>
      <c r="D92">
        <v>8.11695092238111</v>
      </c>
      <c r="E92">
        <v>6.14255360247246</v>
      </c>
      <c r="F92">
        <v>11.1373976342129</v>
      </c>
      <c r="G92">
        <v>7.33038589596657</v>
      </c>
      <c r="H92">
        <v>7.69426362896645</v>
      </c>
      <c r="I92">
        <v>2.08244793880153</v>
      </c>
      <c r="J92">
        <v>1.39235822000166</v>
      </c>
      <c r="K92">
        <v>1.12231397417791</v>
      </c>
      <c r="L92">
        <v>6.382136503607205</v>
      </c>
    </row>
    <row r="93" spans="1:12" ht="15">
      <c r="A93" t="s">
        <v>132</v>
      </c>
      <c r="B93">
        <v>16.5953667319971</v>
      </c>
      <c r="C93">
        <v>20.7915791445951</v>
      </c>
      <c r="D93">
        <v>1.40105614831648</v>
      </c>
      <c r="E93">
        <v>5.66792312899621</v>
      </c>
      <c r="F93">
        <v>7.85045057926821</v>
      </c>
      <c r="G93">
        <v>1.01410982083167</v>
      </c>
      <c r="H93">
        <v>2.38144366076636</v>
      </c>
      <c r="I93">
        <v>1.38502893070292</v>
      </c>
      <c r="J93">
        <v>4.17196572601029</v>
      </c>
      <c r="K93">
        <v>4.17999353833057</v>
      </c>
      <c r="L93">
        <v>6.543891740981491</v>
      </c>
    </row>
    <row r="94" spans="1:12" ht="15">
      <c r="A94" t="s">
        <v>142</v>
      </c>
      <c r="B94">
        <v>5.15611138758465</v>
      </c>
      <c r="C94">
        <v>8.32716049382718</v>
      </c>
      <c r="D94">
        <v>4.36112219119796</v>
      </c>
      <c r="E94">
        <v>7.03638316073022</v>
      </c>
      <c r="F94">
        <v>8.84898569946775</v>
      </c>
      <c r="G94">
        <v>10.9196569446831</v>
      </c>
      <c r="H94">
        <v>7.00666666666699</v>
      </c>
      <c r="I94">
        <v>8.2065451461993</v>
      </c>
      <c r="J94">
        <v>4.52170854328943</v>
      </c>
      <c r="K94">
        <v>3.28613859835477</v>
      </c>
      <c r="L94">
        <v>6.767047883200135</v>
      </c>
    </row>
    <row r="95" spans="1:12" ht="15">
      <c r="A95" t="s">
        <v>15</v>
      </c>
      <c r="B95">
        <v>7.08099847172694</v>
      </c>
      <c r="C95">
        <v>12.7021883920076</v>
      </c>
      <c r="D95">
        <v>8.02729703109581</v>
      </c>
      <c r="E95">
        <v>6.94887658743107</v>
      </c>
      <c r="F95">
        <v>8.45816587504569</v>
      </c>
      <c r="G95">
        <v>7.54028409409937</v>
      </c>
      <c r="H95">
        <v>5.88388848282299</v>
      </c>
      <c r="I95">
        <v>4.40313594004261</v>
      </c>
      <c r="J95">
        <v>3.06035704165486</v>
      </c>
      <c r="K95">
        <v>3.76930459820262</v>
      </c>
      <c r="L95">
        <v>6.787449651412956</v>
      </c>
    </row>
    <row r="96" spans="1:12" ht="15">
      <c r="A96" t="s">
        <v>179</v>
      </c>
      <c r="B96">
        <v>8.07608827861551</v>
      </c>
      <c r="C96">
        <v>12.6574601863917</v>
      </c>
      <c r="D96">
        <v>7.44823423445758</v>
      </c>
      <c r="E96">
        <v>4.50923691774361</v>
      </c>
      <c r="F96">
        <v>6.10519820211447</v>
      </c>
      <c r="G96">
        <v>8.93960918520306</v>
      </c>
      <c r="H96">
        <v>5.6195994173982</v>
      </c>
      <c r="I96">
        <v>5.68526686359439</v>
      </c>
      <c r="J96">
        <v>4.95443755264598</v>
      </c>
      <c r="K96">
        <v>7.84641181964072</v>
      </c>
      <c r="L96">
        <v>7.184154265780522</v>
      </c>
    </row>
    <row r="97" spans="1:12" ht="15">
      <c r="A97" t="s">
        <v>12</v>
      </c>
      <c r="B97">
        <v>9.10698496905393</v>
      </c>
      <c r="C97">
        <v>8.90194489465152</v>
      </c>
      <c r="D97">
        <v>5.42347236174673</v>
      </c>
      <c r="E97">
        <v>8.12667639169921</v>
      </c>
      <c r="F97">
        <v>10.7048045957002</v>
      </c>
      <c r="G97">
        <v>6.21818236968357</v>
      </c>
      <c r="H97">
        <v>7.52997282337055</v>
      </c>
      <c r="I97">
        <v>6.99116532700683</v>
      </c>
      <c r="J97">
        <v>6.19428022984989</v>
      </c>
      <c r="K97">
        <v>5.5135257269301</v>
      </c>
      <c r="L97">
        <v>7.471100968969251</v>
      </c>
    </row>
    <row r="98" spans="1:12" ht="15">
      <c r="A98" t="s">
        <v>150</v>
      </c>
      <c r="B98">
        <v>11.1269347446122</v>
      </c>
      <c r="C98">
        <v>19.8262031287422</v>
      </c>
      <c r="D98">
        <v>3.68700160498795</v>
      </c>
      <c r="E98">
        <v>5.45485546150213</v>
      </c>
      <c r="F98">
        <v>8.08267265838036</v>
      </c>
      <c r="G98">
        <v>7.19361357537269</v>
      </c>
      <c r="H98">
        <v>7.1353807929824</v>
      </c>
      <c r="I98">
        <v>6.03579186802344</v>
      </c>
      <c r="J98">
        <v>3.99910182366839</v>
      </c>
      <c r="K98">
        <v>3.51993725207997</v>
      </c>
      <c r="L98">
        <v>7.606149291035173</v>
      </c>
    </row>
    <row r="99" spans="1:12" ht="15">
      <c r="A99" t="s">
        <v>2</v>
      </c>
      <c r="B99">
        <v>15.8421114924844</v>
      </c>
      <c r="C99">
        <v>22.5644955300125</v>
      </c>
      <c r="D99">
        <v>3.46496322106078</v>
      </c>
      <c r="E99">
        <v>6.21764889304621</v>
      </c>
      <c r="F99">
        <v>6.71676843588588</v>
      </c>
      <c r="G99">
        <v>7.54291373239433</v>
      </c>
      <c r="H99">
        <v>6.91154652887892</v>
      </c>
      <c r="I99">
        <v>3.27782562924662</v>
      </c>
      <c r="J99">
        <v>0.922021961729513</v>
      </c>
      <c r="K99">
        <v>3.72784868239825</v>
      </c>
      <c r="L99">
        <v>7.71881441071374</v>
      </c>
    </row>
    <row r="100" spans="1:12" ht="15">
      <c r="A100" t="s">
        <v>3</v>
      </c>
      <c r="B100">
        <v>8.52878464818764</v>
      </c>
      <c r="C100">
        <v>15.5196761326427</v>
      </c>
      <c r="D100">
        <v>-0.0146362781799781</v>
      </c>
      <c r="E100">
        <v>5.69651102340002</v>
      </c>
      <c r="F100">
        <v>8.41107104131447</v>
      </c>
      <c r="G100">
        <v>6.27966549648909</v>
      </c>
      <c r="H100">
        <v>5.85347272188596</v>
      </c>
      <c r="I100">
        <v>4.56617353058744</v>
      </c>
      <c r="J100">
        <v>9.01651881309272</v>
      </c>
      <c r="K100">
        <v>13.8337425464751</v>
      </c>
      <c r="L100">
        <v>7.769097967589516</v>
      </c>
    </row>
    <row r="101" spans="1:12" ht="15">
      <c r="A101" t="s">
        <v>151</v>
      </c>
      <c r="B101">
        <v>8.16256733263032</v>
      </c>
      <c r="C101">
        <v>10.3277910990488</v>
      </c>
      <c r="D101">
        <v>3.25169271921712</v>
      </c>
      <c r="E101">
        <v>12.7012398223543</v>
      </c>
      <c r="F101">
        <v>10.3511325711851</v>
      </c>
      <c r="G101">
        <v>2.68085517108248</v>
      </c>
      <c r="H101">
        <v>4.26135250941933</v>
      </c>
      <c r="I101">
        <v>2.55974875844327</v>
      </c>
      <c r="J101">
        <v>3.55075967356687</v>
      </c>
      <c r="K101">
        <v>19.8538410928675</v>
      </c>
      <c r="L101">
        <v>7.77009807498151</v>
      </c>
    </row>
    <row r="102" spans="1:12" ht="15">
      <c r="A102" t="s">
        <v>83</v>
      </c>
      <c r="B102">
        <v>8.75618090972635</v>
      </c>
      <c r="C102">
        <v>10.4441283764885</v>
      </c>
      <c r="D102">
        <v>6.25097663090607</v>
      </c>
      <c r="E102">
        <v>8.56644420552996</v>
      </c>
      <c r="F102">
        <v>6.47187967115079</v>
      </c>
      <c r="G102">
        <v>8.89156996512183</v>
      </c>
      <c r="H102">
        <v>7.49309030547682</v>
      </c>
      <c r="I102">
        <v>8.85457271364334</v>
      </c>
      <c r="J102">
        <v>7.6708536484588</v>
      </c>
      <c r="K102">
        <v>7.7751341532832</v>
      </c>
      <c r="L102">
        <v>8.117483057978566</v>
      </c>
    </row>
    <row r="103" spans="1:12" ht="15">
      <c r="A103" t="s">
        <v>131</v>
      </c>
      <c r="B103">
        <v>8.11421404176869</v>
      </c>
      <c r="C103">
        <v>7.86095172866856</v>
      </c>
      <c r="D103">
        <v>7.09916739560036</v>
      </c>
      <c r="E103">
        <v>6.67638686804827</v>
      </c>
      <c r="F103">
        <v>8.09377520175548</v>
      </c>
      <c r="G103">
        <v>8.09776580573604</v>
      </c>
      <c r="H103">
        <v>8.57513504005396</v>
      </c>
      <c r="I103">
        <v>8.87735333229858</v>
      </c>
      <c r="J103">
        <v>8.6662698707931</v>
      </c>
      <c r="K103">
        <v>9.63941347635101</v>
      </c>
      <c r="L103">
        <v>8.170043276107405</v>
      </c>
    </row>
    <row r="104" spans="1:12" ht="15">
      <c r="A104" t="s">
        <v>51</v>
      </c>
      <c r="B104">
        <v>6.36999674585096</v>
      </c>
      <c r="C104">
        <v>8.35181644359463</v>
      </c>
      <c r="D104">
        <v>10.877391120209</v>
      </c>
      <c r="E104">
        <v>11.9922969187675</v>
      </c>
      <c r="F104">
        <v>8.85784529680107</v>
      </c>
      <c r="G104">
        <v>9.31244560487363</v>
      </c>
      <c r="H104">
        <v>10.9076433121023</v>
      </c>
      <c r="I104">
        <v>6.64950015146956</v>
      </c>
      <c r="J104">
        <v>4.90697344127227</v>
      </c>
      <c r="K104">
        <v>4.94144723482063</v>
      </c>
      <c r="L104">
        <v>8.316735626976154</v>
      </c>
    </row>
    <row r="105" spans="1:12" ht="15">
      <c r="A105" t="s">
        <v>14</v>
      </c>
      <c r="B105">
        <v>13.1491247097096</v>
      </c>
      <c r="C105">
        <v>20.470521907973</v>
      </c>
      <c r="D105">
        <v>6.44823481145788</v>
      </c>
      <c r="E105">
        <v>6.41956509437934</v>
      </c>
      <c r="F105">
        <v>12.4315490430408</v>
      </c>
      <c r="G105">
        <v>5.83116601031438</v>
      </c>
      <c r="H105">
        <v>5.00964645344952</v>
      </c>
      <c r="I105">
        <v>6.10442765129668</v>
      </c>
      <c r="J105">
        <v>5.71455949649707</v>
      </c>
      <c r="K105">
        <v>6.00458082322146</v>
      </c>
      <c r="L105">
        <v>8.758337600133974</v>
      </c>
    </row>
    <row r="106" spans="1:12" ht="15">
      <c r="A106" t="s">
        <v>109</v>
      </c>
      <c r="B106">
        <v>10.1752413445509</v>
      </c>
      <c r="C106">
        <v>24.5242075012461</v>
      </c>
      <c r="D106">
        <v>6.89862942408334</v>
      </c>
      <c r="E106">
        <v>7.96772225579699</v>
      </c>
      <c r="F106">
        <v>16.4958847224961</v>
      </c>
      <c r="G106">
        <v>2.68702730588134</v>
      </c>
      <c r="H106">
        <v>6.60653572215061</v>
      </c>
      <c r="I106">
        <v>7.53424729775827</v>
      </c>
      <c r="J106">
        <v>6.50331839122725</v>
      </c>
      <c r="K106">
        <v>0.421679457511355</v>
      </c>
      <c r="L106">
        <v>8.981449342270228</v>
      </c>
    </row>
    <row r="107" spans="1:12" ht="15">
      <c r="A107" t="s">
        <v>123</v>
      </c>
      <c r="B107">
        <v>5.3206002728513</v>
      </c>
      <c r="C107">
        <v>36.9647582875288</v>
      </c>
      <c r="D107">
        <v>31.7544407744179</v>
      </c>
      <c r="E107">
        <v>-2.40463875108221</v>
      </c>
      <c r="F107">
        <v>2.55926772230954</v>
      </c>
      <c r="G107">
        <v>7.11037062326397</v>
      </c>
      <c r="H107">
        <v>4.33893848329104</v>
      </c>
      <c r="I107">
        <v>1.38583454581259</v>
      </c>
      <c r="J107">
        <v>4.041590497504</v>
      </c>
      <c r="K107">
        <v>-1.0155462757265</v>
      </c>
      <c r="L107">
        <v>9.005561618017044</v>
      </c>
    </row>
    <row r="108" spans="1:12" ht="15">
      <c r="A108" t="s">
        <v>34</v>
      </c>
      <c r="B108">
        <v>9.29325515699279</v>
      </c>
      <c r="C108">
        <v>22.0209276901452</v>
      </c>
      <c r="D108">
        <v>9.57378727761397</v>
      </c>
      <c r="E108">
        <v>12.6095082350195</v>
      </c>
      <c r="F108">
        <v>7.52969244333779</v>
      </c>
      <c r="G108">
        <v>6.89824818644892</v>
      </c>
      <c r="H108">
        <v>9.34440283355121</v>
      </c>
      <c r="I108">
        <v>8.29000577700769</v>
      </c>
      <c r="J108">
        <v>3.6771710551382</v>
      </c>
      <c r="K108">
        <v>2.34942002697971</v>
      </c>
      <c r="L108">
        <v>9.158641868223501</v>
      </c>
    </row>
    <row r="109" spans="1:12" ht="15">
      <c r="A109" t="s">
        <v>1</v>
      </c>
      <c r="B109">
        <v>8.99132816065723</v>
      </c>
      <c r="C109">
        <v>14.1122278056952</v>
      </c>
      <c r="D109">
        <v>11.6605504587156</v>
      </c>
      <c r="E109">
        <v>6.85235395612522</v>
      </c>
      <c r="F109">
        <v>8.43521722414455</v>
      </c>
      <c r="G109">
        <v>5.07020280811233</v>
      </c>
      <c r="H109">
        <v>6.76250253087671</v>
      </c>
      <c r="I109">
        <v>7.82603198685122</v>
      </c>
      <c r="J109">
        <v>15.524418127455</v>
      </c>
      <c r="K109">
        <v>7.05066396007781</v>
      </c>
      <c r="L109">
        <v>9.228549701871087</v>
      </c>
    </row>
    <row r="110" spans="1:12" ht="15">
      <c r="A110" t="s">
        <v>182</v>
      </c>
      <c r="B110">
        <v>9.75888023027519</v>
      </c>
      <c r="C110">
        <v>26.2398166445063</v>
      </c>
      <c r="D110">
        <v>9.23412592394655</v>
      </c>
      <c r="E110">
        <v>3.96138889115387</v>
      </c>
      <c r="F110">
        <v>14.0215498988378</v>
      </c>
      <c r="G110">
        <v>9.37839585138694</v>
      </c>
      <c r="H110">
        <v>5.7182740797563</v>
      </c>
      <c r="I110">
        <v>6.87749809668873</v>
      </c>
      <c r="J110">
        <v>6.58241091651803</v>
      </c>
      <c r="K110">
        <v>6.29754750181422</v>
      </c>
      <c r="L110">
        <v>9.806988803488391</v>
      </c>
    </row>
    <row r="111" spans="1:12" ht="15">
      <c r="A111" t="s">
        <v>183</v>
      </c>
      <c r="B111">
        <v>7.59868441050773</v>
      </c>
      <c r="C111">
        <v>20.2861210929555</v>
      </c>
      <c r="D111">
        <v>13.6477650639761</v>
      </c>
      <c r="E111">
        <v>13.8811392577713</v>
      </c>
      <c r="F111">
        <v>11.9167694652057</v>
      </c>
      <c r="G111">
        <v>9.68505340962508</v>
      </c>
      <c r="H111">
        <v>7.6895036551002</v>
      </c>
      <c r="I111">
        <v>7.19167116470147</v>
      </c>
      <c r="J111">
        <v>2.53951590878071</v>
      </c>
      <c r="K111">
        <v>3.7525958541241</v>
      </c>
      <c r="L111">
        <v>9.81888192827479</v>
      </c>
    </row>
    <row r="112" spans="1:12" ht="15">
      <c r="A112" t="s">
        <v>111</v>
      </c>
      <c r="B112">
        <v>8.34203240593654</v>
      </c>
      <c r="C112">
        <v>24.1073548098809</v>
      </c>
      <c r="D112">
        <v>10.9814687714481</v>
      </c>
      <c r="E112">
        <v>6.40124902419991</v>
      </c>
      <c r="F112">
        <v>9.73501919943584</v>
      </c>
      <c r="G112">
        <v>18.0128160600164</v>
      </c>
      <c r="H112">
        <v>7.9506743284307</v>
      </c>
      <c r="I112">
        <v>4.37984004062461</v>
      </c>
      <c r="J112">
        <v>5.55420416767988</v>
      </c>
      <c r="K112">
        <v>5.53848517437434</v>
      </c>
      <c r="L112">
        <v>10.100314398202723</v>
      </c>
    </row>
    <row r="113" spans="1:12" ht="15">
      <c r="A113" t="s">
        <v>90</v>
      </c>
      <c r="B113">
        <v>9.04524616304565</v>
      </c>
      <c r="C113">
        <v>25.0566644732032</v>
      </c>
      <c r="D113">
        <v>6.27923292796986</v>
      </c>
      <c r="E113">
        <v>10.1496314225988</v>
      </c>
      <c r="F113">
        <v>9.4840932927134</v>
      </c>
      <c r="G113">
        <v>14.9844905750418</v>
      </c>
      <c r="H113">
        <v>8.60482811094999</v>
      </c>
      <c r="I113">
        <v>13.0246481115847</v>
      </c>
      <c r="J113">
        <v>5.77594950974891</v>
      </c>
      <c r="K113">
        <v>0.554046134995622</v>
      </c>
      <c r="L113">
        <v>10.295883072185193</v>
      </c>
    </row>
    <row r="114" spans="1:12" ht="15">
      <c r="A114" t="s">
        <v>69</v>
      </c>
      <c r="B114">
        <v>5.38222365176372</v>
      </c>
      <c r="C114">
        <v>11.5779835181605</v>
      </c>
      <c r="D114">
        <v>11.5376727473053</v>
      </c>
      <c r="E114">
        <v>13.7202018444406</v>
      </c>
      <c r="F114">
        <v>10.8407925942933</v>
      </c>
      <c r="G114">
        <v>12.2170071783536</v>
      </c>
      <c r="H114">
        <v>8.47582728502942</v>
      </c>
      <c r="I114">
        <v>8.05738262644612</v>
      </c>
      <c r="J114">
        <v>9.01768379073281</v>
      </c>
      <c r="K114">
        <v>15.696854468003</v>
      </c>
      <c r="L114">
        <v>10.652362970452838</v>
      </c>
    </row>
    <row r="115" spans="1:12" ht="15">
      <c r="A115" t="s">
        <v>62</v>
      </c>
      <c r="B115">
        <v>9.31896905799227</v>
      </c>
      <c r="C115">
        <v>18.3168316831683</v>
      </c>
      <c r="D115">
        <v>11.7634954386443</v>
      </c>
      <c r="E115">
        <v>11.2651882653186</v>
      </c>
      <c r="F115">
        <v>10.0539169045357</v>
      </c>
      <c r="G115">
        <v>7.11815561959626</v>
      </c>
      <c r="H115">
        <v>9.42157654022033</v>
      </c>
      <c r="I115">
        <v>10.1458005507475</v>
      </c>
      <c r="J115">
        <v>10.3574896480911</v>
      </c>
      <c r="K115">
        <v>13.8146383891098</v>
      </c>
      <c r="L115">
        <v>11.157606209742417</v>
      </c>
    </row>
    <row r="116" spans="1:12" ht="15">
      <c r="A116" t="s">
        <v>126</v>
      </c>
      <c r="B116">
        <v>6.42627934470518</v>
      </c>
      <c r="C116">
        <v>14.6671427437911</v>
      </c>
      <c r="D116">
        <v>-0.1629878365021</v>
      </c>
      <c r="E116">
        <v>6.94478729531769</v>
      </c>
      <c r="F116">
        <v>17.7117796414564</v>
      </c>
      <c r="G116">
        <v>5.0068631936725</v>
      </c>
      <c r="H116">
        <v>1.91719887955183</v>
      </c>
      <c r="I116">
        <v>3.38974572646988</v>
      </c>
      <c r="J116">
        <v>6.89389727706137</v>
      </c>
      <c r="K116">
        <v>55.484437751004</v>
      </c>
      <c r="L116">
        <v>11.827914401652786</v>
      </c>
    </row>
    <row r="117" spans="1:12" ht="15">
      <c r="A117" t="s">
        <v>59</v>
      </c>
      <c r="B117">
        <v>18.5485136325781</v>
      </c>
      <c r="C117">
        <v>31.9901039492573</v>
      </c>
      <c r="D117">
        <v>16.9574758025945</v>
      </c>
      <c r="E117">
        <v>13.34005235378</v>
      </c>
      <c r="F117">
        <v>14.3209021663869</v>
      </c>
      <c r="G117">
        <v>10.6379353431628</v>
      </c>
      <c r="H117">
        <v>8.10583270875477</v>
      </c>
      <c r="I117">
        <v>6.99849943966412</v>
      </c>
      <c r="J117">
        <v>5.24573284929393</v>
      </c>
      <c r="K117">
        <v>5.43125332073924</v>
      </c>
      <c r="L117">
        <v>13.157630156621163</v>
      </c>
    </row>
    <row r="118" spans="1:12" ht="15">
      <c r="A118" t="s">
        <v>146</v>
      </c>
      <c r="B118">
        <v>22.8444219213782</v>
      </c>
      <c r="C118">
        <v>18.3840645902702</v>
      </c>
      <c r="D118">
        <v>4.68438868976494</v>
      </c>
      <c r="E118">
        <v>15.4619810737554</v>
      </c>
      <c r="F118">
        <v>21.3504664236733</v>
      </c>
      <c r="G118">
        <v>15.2245574833883</v>
      </c>
      <c r="H118">
        <v>11.8884237720548</v>
      </c>
      <c r="I118">
        <v>9.7139773340529</v>
      </c>
      <c r="J118">
        <v>8.15196973413356</v>
      </c>
      <c r="K118">
        <v>8.12987715897381</v>
      </c>
      <c r="L118">
        <v>13.583412818144538</v>
      </c>
    </row>
    <row r="119" spans="1:12" ht="15">
      <c r="A119" t="s">
        <v>41</v>
      </c>
      <c r="B119">
        <v>10.7327280704715</v>
      </c>
      <c r="C119">
        <v>16.5221433143345</v>
      </c>
      <c r="D119">
        <v>19.2507144305154</v>
      </c>
      <c r="E119">
        <v>10.707568121871</v>
      </c>
      <c r="F119">
        <v>8.72683683123383</v>
      </c>
      <c r="G119">
        <v>9.16077831080488</v>
      </c>
      <c r="H119">
        <v>11.608333333333</v>
      </c>
      <c r="I119">
        <v>15.4931680728743</v>
      </c>
      <c r="J119">
        <v>17.145073700543</v>
      </c>
      <c r="K119">
        <v>17.4739238410596</v>
      </c>
      <c r="L119">
        <v>13.6821268027041</v>
      </c>
    </row>
    <row r="120" spans="1:12" ht="15">
      <c r="A120" t="s">
        <v>75</v>
      </c>
      <c r="B120">
        <v>12.2486755229589</v>
      </c>
      <c r="C120">
        <v>12.4737134078334</v>
      </c>
      <c r="D120">
        <v>13.731451136511</v>
      </c>
      <c r="E120">
        <v>14.4705411972156</v>
      </c>
      <c r="F120">
        <v>13.4670153504455</v>
      </c>
      <c r="G120">
        <v>10.2934943262183</v>
      </c>
      <c r="H120">
        <v>8.77609093290935</v>
      </c>
      <c r="I120">
        <v>7.27956154105362</v>
      </c>
      <c r="J120">
        <v>10.2793267200442</v>
      </c>
      <c r="K120">
        <v>34.7361593047613</v>
      </c>
      <c r="L120">
        <v>13.77560294399512</v>
      </c>
    </row>
    <row r="121" spans="1:12" ht="15">
      <c r="A121" t="s">
        <v>104</v>
      </c>
      <c r="B121">
        <v>12.8401953942777</v>
      </c>
      <c r="C121">
        <v>25.2319109461967</v>
      </c>
      <c r="D121">
        <v>15.8945686900959</v>
      </c>
      <c r="E121">
        <v>9.37858947852032</v>
      </c>
      <c r="F121">
        <v>7.96009451299598</v>
      </c>
      <c r="G121">
        <v>0.555555555555561</v>
      </c>
      <c r="H121">
        <v>-0.276243093922668</v>
      </c>
      <c r="I121">
        <v>12.1883656509696</v>
      </c>
      <c r="J121">
        <v>48.7242798353909</v>
      </c>
      <c r="K121">
        <v>13.895037815901</v>
      </c>
      <c r="L121">
        <v>14.6392354785981</v>
      </c>
    </row>
    <row r="122" spans="1:12" ht="15">
      <c r="A122" t="s">
        <v>37</v>
      </c>
      <c r="B122">
        <v>17.2380019588638</v>
      </c>
      <c r="C122">
        <v>44.3912812333865</v>
      </c>
      <c r="D122">
        <v>8.46833578792341</v>
      </c>
      <c r="E122">
        <v>8.13694113083097</v>
      </c>
      <c r="F122">
        <v>33.224215246637</v>
      </c>
      <c r="G122">
        <v>22.7704608843736</v>
      </c>
      <c r="H122">
        <v>8.07847232582424</v>
      </c>
      <c r="I122">
        <v>7.39181447995028</v>
      </c>
      <c r="J122">
        <v>10.1341146465293</v>
      </c>
      <c r="K122">
        <v>7.26607614433436</v>
      </c>
      <c r="L122">
        <v>16.709971383865344</v>
      </c>
    </row>
    <row r="123" spans="1:12" ht="15">
      <c r="A123" t="s">
        <v>238</v>
      </c>
      <c r="B123">
        <v>17.2130463525814</v>
      </c>
      <c r="C123">
        <v>25.5498446091322</v>
      </c>
      <c r="D123">
        <v>13.5002618174896</v>
      </c>
      <c r="E123">
        <v>10.1371471710771</v>
      </c>
      <c r="F123">
        <v>20.6283320639758</v>
      </c>
      <c r="G123">
        <v>27.3573886416009</v>
      </c>
      <c r="H123">
        <v>39.2663609837432</v>
      </c>
      <c r="I123">
        <v>17.2353586750476</v>
      </c>
      <c r="J123">
        <v>13.7057997532016</v>
      </c>
      <c r="K123">
        <v>8.56971783549148</v>
      </c>
      <c r="L123">
        <v>19.316325790334087</v>
      </c>
    </row>
    <row r="124" spans="1:12" ht="15">
      <c r="A124" t="s">
        <v>148</v>
      </c>
      <c r="B124">
        <v>8.42150039156796</v>
      </c>
      <c r="C124">
        <v>14.8378764828254</v>
      </c>
      <c r="D124">
        <v>12.9456563410401</v>
      </c>
      <c r="E124">
        <v>7.73574804312508</v>
      </c>
      <c r="F124">
        <v>53.2286983118173</v>
      </c>
      <c r="G124">
        <v>59.2197360232518</v>
      </c>
      <c r="H124">
        <v>18.3122610377873</v>
      </c>
      <c r="I124">
        <v>18.1195543526734</v>
      </c>
      <c r="J124">
        <v>13.5344897649735</v>
      </c>
      <c r="K124">
        <v>11.8365807653497</v>
      </c>
      <c r="L124">
        <v>21.81921015144115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03">
      <selection activeCell="I15" sqref="I15"/>
    </sheetView>
  </sheetViews>
  <sheetFormatPr defaultColWidth="9.140625" defaultRowHeight="15"/>
  <cols>
    <col min="1" max="1" width="21.00390625" style="10" customWidth="1"/>
    <col min="2" max="6" width="12.00390625" style="25" bestFit="1" customWidth="1"/>
  </cols>
  <sheetData>
    <row r="1" ht="15">
      <c r="A1" s="10" t="s">
        <v>331</v>
      </c>
    </row>
    <row r="2" ht="15">
      <c r="A2" s="10" t="s">
        <v>276</v>
      </c>
    </row>
    <row r="4" spans="1:6" s="31" customFormat="1" ht="15">
      <c r="A4" s="16" t="s">
        <v>178</v>
      </c>
      <c r="B4" s="37">
        <v>2012</v>
      </c>
      <c r="C4" s="37">
        <v>2013</v>
      </c>
      <c r="D4" s="37">
        <v>2014</v>
      </c>
      <c r="E4" s="37">
        <v>2015</v>
      </c>
      <c r="F4" s="38" t="s">
        <v>273</v>
      </c>
    </row>
    <row r="5" spans="1:6" ht="15">
      <c r="A5" s="10" t="s">
        <v>122</v>
      </c>
      <c r="B5" s="25">
        <v>49.153186201003344</v>
      </c>
      <c r="C5" s="25">
        <v>49.127527324286305</v>
      </c>
      <c r="D5" s="25" t="s">
        <v>274</v>
      </c>
      <c r="E5" s="25" t="s">
        <v>274</v>
      </c>
      <c r="F5" s="25">
        <v>49.127527324286305</v>
      </c>
    </row>
    <row r="6" spans="1:6" ht="15">
      <c r="A6" s="10" t="s">
        <v>165</v>
      </c>
      <c r="B6" s="25">
        <v>132.51706661562258</v>
      </c>
      <c r="C6" s="25">
        <v>99.85518292682927</v>
      </c>
      <c r="D6" s="25">
        <v>64.96904924946391</v>
      </c>
      <c r="E6" s="25">
        <v>39.8928997655992</v>
      </c>
      <c r="F6" s="25">
        <v>39.8928997655992</v>
      </c>
    </row>
    <row r="7" spans="1:6" ht="15">
      <c r="A7" s="10" t="s">
        <v>70</v>
      </c>
      <c r="B7" s="25">
        <v>33.4464026950895</v>
      </c>
      <c r="C7" s="25">
        <v>34.055077611434456</v>
      </c>
      <c r="D7" s="25">
        <v>36.891802018454875</v>
      </c>
      <c r="E7" s="25">
        <v>34.12203509225418</v>
      </c>
      <c r="F7" s="25">
        <v>34.12203509225418</v>
      </c>
    </row>
    <row r="8" spans="1:6" ht="15">
      <c r="A8" s="10" t="s">
        <v>36</v>
      </c>
      <c r="B8" s="25">
        <v>33.06763349465284</v>
      </c>
      <c r="C8" s="25">
        <v>31.704614432340588</v>
      </c>
      <c r="D8" s="25">
        <v>33.582133330587524</v>
      </c>
      <c r="E8" s="25">
        <v>33.422361451019704</v>
      </c>
      <c r="F8" s="25">
        <v>33.422361451019704</v>
      </c>
    </row>
    <row r="9" spans="1:6" ht="15">
      <c r="A9" s="10" t="s">
        <v>30</v>
      </c>
      <c r="B9" s="25">
        <v>30.264601647480106</v>
      </c>
      <c r="C9" s="25">
        <v>32.28613243693461</v>
      </c>
      <c r="D9" s="25">
        <v>29.557453327549826</v>
      </c>
      <c r="E9" s="25">
        <v>29.813570078102273</v>
      </c>
      <c r="F9" s="25">
        <v>29.813570078102273</v>
      </c>
    </row>
    <row r="10" spans="1:6" ht="15">
      <c r="A10" s="10" t="s">
        <v>179</v>
      </c>
      <c r="B10" s="25">
        <v>28.338170676448303</v>
      </c>
      <c r="C10" s="25" t="s">
        <v>274</v>
      </c>
      <c r="D10" s="25" t="s">
        <v>274</v>
      </c>
      <c r="E10" s="25" t="s">
        <v>274</v>
      </c>
      <c r="F10" s="25">
        <v>28.338170676448303</v>
      </c>
    </row>
    <row r="11" spans="1:6" ht="15">
      <c r="A11" s="10" t="s">
        <v>123</v>
      </c>
      <c r="B11" s="25">
        <v>28.400933910190428</v>
      </c>
      <c r="C11" s="25">
        <v>26.415784895680282</v>
      </c>
      <c r="D11" s="25">
        <v>28.40056622119892</v>
      </c>
      <c r="E11" s="25">
        <v>28.319753191777963</v>
      </c>
      <c r="F11" s="25">
        <v>28.319753191777963</v>
      </c>
    </row>
    <row r="12" spans="1:6" ht="15">
      <c r="A12" s="10" t="s">
        <v>139</v>
      </c>
      <c r="B12" s="25">
        <v>28.420105414778252</v>
      </c>
      <c r="C12" s="25">
        <v>26.763428374833353</v>
      </c>
      <c r="D12" s="25">
        <v>26.6568455815303</v>
      </c>
      <c r="E12" s="25">
        <v>27.80032027741322</v>
      </c>
      <c r="F12" s="25">
        <v>27.80032027741322</v>
      </c>
    </row>
    <row r="13" spans="1:6" ht="15">
      <c r="A13" s="10" t="s">
        <v>91</v>
      </c>
      <c r="B13" s="25">
        <v>26.180085451115303</v>
      </c>
      <c r="C13" s="25">
        <v>26.55459961153911</v>
      </c>
      <c r="D13" s="25">
        <v>27.987124516551543</v>
      </c>
      <c r="E13" s="25">
        <v>27.775795366619633</v>
      </c>
      <c r="F13" s="25">
        <v>27.775795366619633</v>
      </c>
    </row>
    <row r="14" spans="1:6" ht="15">
      <c r="A14" s="10" t="s">
        <v>116</v>
      </c>
      <c r="B14" s="25">
        <v>25.587202808075705</v>
      </c>
      <c r="C14" s="25">
        <v>25.976575425692218</v>
      </c>
      <c r="D14" s="25">
        <v>26.4906699724451</v>
      </c>
      <c r="E14" s="25">
        <v>27.516771192677286</v>
      </c>
      <c r="F14" s="25">
        <v>27.516771192677286</v>
      </c>
    </row>
    <row r="15" spans="1:6" ht="15">
      <c r="A15" s="10" t="s">
        <v>21</v>
      </c>
      <c r="B15" s="25">
        <v>26.05379100506009</v>
      </c>
      <c r="C15" s="25">
        <v>26.527452180003035</v>
      </c>
      <c r="D15" s="25">
        <v>26.636035731752788</v>
      </c>
      <c r="E15" s="25">
        <v>27.14708885693402</v>
      </c>
      <c r="F15" s="25">
        <v>27.14708885693402</v>
      </c>
    </row>
    <row r="16" spans="1:6" ht="15">
      <c r="A16" s="10" t="s">
        <v>23</v>
      </c>
      <c r="B16" s="25">
        <v>26.068633304385585</v>
      </c>
      <c r="C16" s="25">
        <v>26.24819325877627</v>
      </c>
      <c r="D16" s="25">
        <v>26.30228812956584</v>
      </c>
      <c r="E16" s="25">
        <v>27.082494738828487</v>
      </c>
      <c r="F16" s="25">
        <v>27.082494738828487</v>
      </c>
    </row>
    <row r="17" spans="1:6" ht="15">
      <c r="A17" s="10" t="s">
        <v>34</v>
      </c>
      <c r="B17" s="25">
        <v>26.920544495858735</v>
      </c>
      <c r="C17" s="25">
        <v>26.62053891487515</v>
      </c>
      <c r="D17" s="25">
        <v>26.32063106182126</v>
      </c>
      <c r="E17" s="25">
        <v>26.752572137718904</v>
      </c>
      <c r="F17" s="25">
        <v>26.752572137718904</v>
      </c>
    </row>
    <row r="18" spans="1:6" ht="15">
      <c r="A18" s="10" t="s">
        <v>15</v>
      </c>
      <c r="B18" s="25">
        <v>26.624454663093378</v>
      </c>
      <c r="C18" s="25">
        <v>25.784522083064182</v>
      </c>
      <c r="D18" s="25">
        <v>26.40721394116624</v>
      </c>
      <c r="E18" s="25" t="s">
        <v>274</v>
      </c>
      <c r="F18" s="25">
        <v>26.40721394116624</v>
      </c>
    </row>
    <row r="19" spans="1:6" ht="15">
      <c r="A19" s="10" t="s">
        <v>163</v>
      </c>
      <c r="B19" s="25">
        <v>26.372915294618988</v>
      </c>
      <c r="C19" s="25" t="s">
        <v>274</v>
      </c>
      <c r="D19" s="25" t="s">
        <v>274</v>
      </c>
      <c r="E19" s="25" t="s">
        <v>274</v>
      </c>
      <c r="F19" s="25">
        <v>26.372915294618988</v>
      </c>
    </row>
    <row r="20" spans="1:6" ht="15">
      <c r="A20" s="10" t="s">
        <v>68</v>
      </c>
      <c r="B20" s="25">
        <v>25.81268167475896</v>
      </c>
      <c r="C20" s="25">
        <v>25.944876742878158</v>
      </c>
      <c r="D20" s="25">
        <v>25.971465881116245</v>
      </c>
      <c r="E20" s="25">
        <v>25.57241164164839</v>
      </c>
      <c r="F20" s="25">
        <v>25.57241164164839</v>
      </c>
    </row>
    <row r="21" spans="1:6" ht="15">
      <c r="A21" s="10" t="s">
        <v>164</v>
      </c>
      <c r="B21" s="25">
        <v>25.353125052237434</v>
      </c>
      <c r="C21" s="25">
        <v>25.30991979020018</v>
      </c>
      <c r="D21" s="25">
        <v>24.99330582502963</v>
      </c>
      <c r="E21" s="25">
        <v>25.35090782682246</v>
      </c>
      <c r="F21" s="25">
        <v>25.35090782682246</v>
      </c>
    </row>
    <row r="22" spans="1:6" ht="15">
      <c r="A22" s="10" t="s">
        <v>172</v>
      </c>
      <c r="B22" s="25">
        <v>23.60359706853042</v>
      </c>
      <c r="C22" s="25">
        <v>23.739819991186113</v>
      </c>
      <c r="D22" s="25">
        <v>24.47052796401855</v>
      </c>
      <c r="E22" s="25">
        <v>24.716354068334446</v>
      </c>
      <c r="F22" s="25">
        <v>24.716354068334446</v>
      </c>
    </row>
    <row r="23" spans="1:6" ht="15">
      <c r="A23" s="10" t="s">
        <v>140</v>
      </c>
      <c r="B23" s="25">
        <v>26.02605456501177</v>
      </c>
      <c r="C23" s="25">
        <v>24.67289953083473</v>
      </c>
      <c r="D23" s="25" t="s">
        <v>274</v>
      </c>
      <c r="E23" s="25" t="s">
        <v>274</v>
      </c>
      <c r="F23" s="25">
        <v>24.67289953083473</v>
      </c>
    </row>
    <row r="24" spans="1:6" ht="15">
      <c r="A24" s="10" t="s">
        <v>160</v>
      </c>
      <c r="B24" s="25">
        <v>25.710012903225802</v>
      </c>
      <c r="C24" s="25">
        <v>26.211885262641943</v>
      </c>
      <c r="D24" s="25">
        <v>26.198725065805068</v>
      </c>
      <c r="E24" s="25">
        <v>24.62779425418727</v>
      </c>
      <c r="F24" s="25">
        <v>24.62779425418727</v>
      </c>
    </row>
    <row r="25" spans="1:6" ht="15">
      <c r="A25" s="10" t="s">
        <v>107</v>
      </c>
      <c r="B25" s="25">
        <v>23.267067344737246</v>
      </c>
      <c r="C25" s="25">
        <v>23.32682054508726</v>
      </c>
      <c r="D25" s="25">
        <v>24.372986326946503</v>
      </c>
      <c r="E25" s="25">
        <v>24.001542194906218</v>
      </c>
      <c r="F25" s="25">
        <v>24.001542194906218</v>
      </c>
    </row>
    <row r="26" spans="1:6" ht="15">
      <c r="A26" s="10" t="s">
        <v>155</v>
      </c>
      <c r="B26" s="25">
        <v>24.11828495686226</v>
      </c>
      <c r="C26" s="25">
        <v>23.42018483363182</v>
      </c>
      <c r="D26" s="25">
        <v>23.488462950352726</v>
      </c>
      <c r="E26" s="25">
        <v>23.822047763369845</v>
      </c>
      <c r="F26" s="25">
        <v>23.822047763369845</v>
      </c>
    </row>
    <row r="27" spans="1:6" ht="15">
      <c r="A27" s="10" t="s">
        <v>42</v>
      </c>
      <c r="B27" s="25">
        <v>23.63176590918106</v>
      </c>
      <c r="C27" s="25">
        <v>23.728045784867362</v>
      </c>
      <c r="D27" s="25">
        <v>23.55674244216751</v>
      </c>
      <c r="E27" s="25">
        <v>23.68853637292596</v>
      </c>
      <c r="F27" s="25">
        <v>23.68853637292596</v>
      </c>
    </row>
    <row r="28" spans="1:6" ht="15">
      <c r="A28" s="10" t="s">
        <v>8</v>
      </c>
      <c r="B28" s="25">
        <v>22.201556825334173</v>
      </c>
      <c r="C28" s="25">
        <v>22.75809667630585</v>
      </c>
      <c r="D28" s="25">
        <v>25.472857449059553</v>
      </c>
      <c r="E28" s="25">
        <v>23.68684580700804</v>
      </c>
      <c r="F28" s="25">
        <v>23.68684580700804</v>
      </c>
    </row>
    <row r="29" spans="1:6" ht="15">
      <c r="A29" s="10" t="s">
        <v>35</v>
      </c>
      <c r="B29" s="25">
        <v>23.23332981076764</v>
      </c>
      <c r="C29" s="25">
        <v>23.645544763684395</v>
      </c>
      <c r="D29" s="25" t="s">
        <v>274</v>
      </c>
      <c r="E29" s="25" t="s">
        <v>274</v>
      </c>
      <c r="F29" s="25">
        <v>23.645544763684395</v>
      </c>
    </row>
    <row r="30" spans="1:6" ht="15">
      <c r="A30" s="10" t="s">
        <v>158</v>
      </c>
      <c r="B30" s="25">
        <v>18.530310988384738</v>
      </c>
      <c r="C30" s="25">
        <v>17.842953624305338</v>
      </c>
      <c r="D30" s="25">
        <v>16.085350366020794</v>
      </c>
      <c r="E30" s="25">
        <v>23.60426676951069</v>
      </c>
      <c r="F30" s="25">
        <v>23.60426676951069</v>
      </c>
    </row>
    <row r="31" spans="1:6" ht="15">
      <c r="A31" s="10" t="s">
        <v>17</v>
      </c>
      <c r="B31" s="25">
        <v>22.988317936193617</v>
      </c>
      <c r="C31" s="25">
        <v>22.80770870347736</v>
      </c>
      <c r="D31" s="25">
        <v>23.06275576272059</v>
      </c>
      <c r="E31" s="25">
        <v>23.57122906983297</v>
      </c>
      <c r="F31" s="25">
        <v>23.57122906983297</v>
      </c>
    </row>
    <row r="32" spans="1:6" ht="15">
      <c r="A32" s="10" t="s">
        <v>85</v>
      </c>
      <c r="B32" s="25">
        <v>22.573743524576066</v>
      </c>
      <c r="C32" s="25">
        <v>23.25453751224438</v>
      </c>
      <c r="D32" s="25">
        <v>23.254643536059486</v>
      </c>
      <c r="E32" s="25">
        <v>23.367585728800254</v>
      </c>
      <c r="F32" s="25">
        <v>23.367585728800254</v>
      </c>
    </row>
    <row r="33" spans="1:6" ht="15">
      <c r="A33" s="10" t="s">
        <v>115</v>
      </c>
      <c r="B33" s="25">
        <v>22.091889301931367</v>
      </c>
      <c r="C33" s="25">
        <v>22.885943361398013</v>
      </c>
      <c r="D33" s="25">
        <v>23.264830920410663</v>
      </c>
      <c r="E33" s="25">
        <v>23.35486681635273</v>
      </c>
      <c r="F33" s="25">
        <v>23.35486681635273</v>
      </c>
    </row>
    <row r="34" spans="1:6" ht="15">
      <c r="A34" s="10" t="s">
        <v>54</v>
      </c>
      <c r="B34" s="25" t="s">
        <v>274</v>
      </c>
      <c r="C34" s="25" t="s">
        <v>274</v>
      </c>
      <c r="D34" s="25">
        <v>23.257752887161168</v>
      </c>
      <c r="E34" s="25" t="s">
        <v>274</v>
      </c>
      <c r="F34" s="25">
        <v>23.257752887161168</v>
      </c>
    </row>
    <row r="35" spans="1:6" ht="15">
      <c r="A35" s="10" t="s">
        <v>74</v>
      </c>
      <c r="B35" s="25">
        <v>22.454338730594834</v>
      </c>
      <c r="C35" s="25">
        <v>23.14186827536066</v>
      </c>
      <c r="D35" s="25">
        <v>23.235746692332523</v>
      </c>
      <c r="E35" s="25" t="s">
        <v>274</v>
      </c>
      <c r="F35" s="25">
        <v>23.235746692332523</v>
      </c>
    </row>
    <row r="36" spans="1:6" ht="15">
      <c r="A36" s="10" t="s">
        <v>151</v>
      </c>
      <c r="B36" s="25">
        <v>20.365116455813826</v>
      </c>
      <c r="C36" s="25">
        <v>23.126370991343947</v>
      </c>
      <c r="D36" s="25" t="s">
        <v>274</v>
      </c>
      <c r="E36" s="25" t="s">
        <v>274</v>
      </c>
      <c r="F36" s="25">
        <v>23.126370991343947</v>
      </c>
    </row>
    <row r="37" spans="1:6" ht="15">
      <c r="A37" s="10" t="s">
        <v>100</v>
      </c>
      <c r="B37" s="25">
        <v>20.88257905295758</v>
      </c>
      <c r="C37" s="25">
        <v>22.750650796898963</v>
      </c>
      <c r="D37" s="25">
        <v>22.72343005339381</v>
      </c>
      <c r="E37" s="25">
        <v>22.8724685752357</v>
      </c>
      <c r="F37" s="25">
        <v>22.8724685752357</v>
      </c>
    </row>
    <row r="38" spans="1:6" ht="15">
      <c r="A38" s="10" t="s">
        <v>127</v>
      </c>
      <c r="B38" s="25">
        <v>21.10867352746731</v>
      </c>
      <c r="C38" s="25">
        <v>22.880309184633255</v>
      </c>
      <c r="D38" s="25">
        <v>22.857864488700738</v>
      </c>
      <c r="E38" s="25" t="s">
        <v>274</v>
      </c>
      <c r="F38" s="25">
        <v>22.857864488700738</v>
      </c>
    </row>
    <row r="39" spans="1:6" ht="15">
      <c r="A39" s="10" t="s">
        <v>45</v>
      </c>
      <c r="B39" s="25">
        <v>19.55715107060579</v>
      </c>
      <c r="C39" s="25">
        <v>22.079935249580323</v>
      </c>
      <c r="D39" s="25">
        <v>23.058083713875305</v>
      </c>
      <c r="E39" s="25">
        <v>22.680117791601802</v>
      </c>
      <c r="F39" s="25">
        <v>22.680117791601802</v>
      </c>
    </row>
    <row r="40" spans="1:6" ht="15">
      <c r="A40" s="10" t="s">
        <v>168</v>
      </c>
      <c r="B40" s="25">
        <v>26.989573749969647</v>
      </c>
      <c r="C40" s="25">
        <v>25.113427157525525</v>
      </c>
      <c r="D40" s="25">
        <v>23.51298620449622</v>
      </c>
      <c r="E40" s="25">
        <v>22.445229777191685</v>
      </c>
      <c r="F40" s="25">
        <v>22.445229777191685</v>
      </c>
    </row>
    <row r="41" spans="1:6" ht="15">
      <c r="A41" s="10" t="s">
        <v>102</v>
      </c>
      <c r="B41" s="25">
        <v>21.318188707793055</v>
      </c>
      <c r="C41" s="25">
        <v>22.197111880675656</v>
      </c>
      <c r="D41" s="25">
        <v>22.183319470546735</v>
      </c>
      <c r="E41" s="25">
        <v>22.205660967013003</v>
      </c>
      <c r="F41" s="25">
        <v>22.205660967013003</v>
      </c>
    </row>
    <row r="42" spans="1:6" ht="15">
      <c r="A42" s="10" t="s">
        <v>171</v>
      </c>
      <c r="B42" s="25">
        <v>23.032405624290224</v>
      </c>
      <c r="C42" s="25">
        <v>22.09289038599955</v>
      </c>
      <c r="D42" s="25">
        <v>21.905485411958985</v>
      </c>
      <c r="E42" s="25" t="s">
        <v>274</v>
      </c>
      <c r="F42" s="25">
        <v>21.905485411958985</v>
      </c>
    </row>
    <row r="43" spans="1:6" ht="15">
      <c r="A43" s="10" t="s">
        <v>83</v>
      </c>
      <c r="B43" s="25">
        <v>20.377350924743965</v>
      </c>
      <c r="C43" s="25">
        <v>21.398347660956762</v>
      </c>
      <c r="D43" s="25">
        <v>21.132487107520635</v>
      </c>
      <c r="E43" s="25">
        <v>21.835705777850446</v>
      </c>
      <c r="F43" s="25">
        <v>21.835705777850446</v>
      </c>
    </row>
    <row r="44" spans="1:6" ht="15">
      <c r="A44" s="10" t="s">
        <v>5</v>
      </c>
      <c r="B44" s="25">
        <v>19.60819264559089</v>
      </c>
      <c r="C44" s="25">
        <v>19.926372811559744</v>
      </c>
      <c r="D44" s="25">
        <v>20.87199551136638</v>
      </c>
      <c r="E44" s="25">
        <v>21.67276887533609</v>
      </c>
      <c r="F44" s="25">
        <v>21.67276887533609</v>
      </c>
    </row>
    <row r="45" spans="1:6" ht="15">
      <c r="A45" s="10" t="s">
        <v>65</v>
      </c>
      <c r="B45" s="25">
        <v>20.343198972460826</v>
      </c>
      <c r="C45" s="25">
        <v>20.678048718151253</v>
      </c>
      <c r="D45" s="25">
        <v>21.07377314328937</v>
      </c>
      <c r="E45" s="25">
        <v>21.37785879585314</v>
      </c>
      <c r="F45" s="25">
        <v>21.37785879585314</v>
      </c>
    </row>
    <row r="46" spans="1:6" ht="15">
      <c r="A46" s="10" t="s">
        <v>52</v>
      </c>
      <c r="B46" s="25">
        <v>21.12785962518389</v>
      </c>
      <c r="C46" s="25" t="s">
        <v>274</v>
      </c>
      <c r="D46" s="25" t="s">
        <v>274</v>
      </c>
      <c r="E46" s="25" t="s">
        <v>274</v>
      </c>
      <c r="F46" s="25">
        <v>21.12785962518389</v>
      </c>
    </row>
    <row r="47" spans="1:6" ht="15">
      <c r="A47" s="10" t="s">
        <v>29</v>
      </c>
      <c r="B47" s="25">
        <v>17.49164207661128</v>
      </c>
      <c r="C47" s="25" t="s">
        <v>274</v>
      </c>
      <c r="D47" s="25">
        <v>21.599174552522317</v>
      </c>
      <c r="E47" s="25">
        <v>20.979239492842833</v>
      </c>
      <c r="F47" s="25">
        <v>20.979239492842833</v>
      </c>
    </row>
    <row r="48" spans="1:6" ht="15">
      <c r="A48" s="10" t="s">
        <v>18</v>
      </c>
      <c r="B48" s="25">
        <v>20.260970104057698</v>
      </c>
      <c r="C48" s="25">
        <v>20.743294416193727</v>
      </c>
      <c r="D48" s="25">
        <v>20.774404547533994</v>
      </c>
      <c r="E48" s="25">
        <v>20.689128494446592</v>
      </c>
      <c r="F48" s="25">
        <v>20.689128494446592</v>
      </c>
    </row>
    <row r="49" spans="1:6" ht="15">
      <c r="A49" s="10" t="s">
        <v>104</v>
      </c>
      <c r="B49" s="25">
        <v>18.31655713908401</v>
      </c>
      <c r="C49" s="25">
        <v>17.56138078266555</v>
      </c>
      <c r="D49" s="25">
        <v>17.294347838416048</v>
      </c>
      <c r="E49" s="25">
        <v>20.54524016170083</v>
      </c>
      <c r="F49" s="25">
        <v>20.54524016170083</v>
      </c>
    </row>
    <row r="50" spans="1:6" ht="15">
      <c r="A50" s="10" t="s">
        <v>39</v>
      </c>
      <c r="B50" s="25">
        <v>21.712924873472634</v>
      </c>
      <c r="C50" s="25">
        <v>19.76624263848114</v>
      </c>
      <c r="D50" s="25">
        <v>20.411158692759038</v>
      </c>
      <c r="E50" s="25" t="s">
        <v>274</v>
      </c>
      <c r="F50" s="25">
        <v>20.411158692759038</v>
      </c>
    </row>
    <row r="51" spans="1:6" ht="15">
      <c r="A51" s="10" t="s">
        <v>61</v>
      </c>
      <c r="B51" s="25">
        <v>16.60055035461975</v>
      </c>
      <c r="C51" s="25">
        <v>20.017139042537323</v>
      </c>
      <c r="D51" s="25" t="s">
        <v>274</v>
      </c>
      <c r="E51" s="25" t="s">
        <v>274</v>
      </c>
      <c r="F51" s="25">
        <v>20.017139042537323</v>
      </c>
    </row>
    <row r="52" spans="1:6" ht="15">
      <c r="A52" s="10" t="s">
        <v>89</v>
      </c>
      <c r="B52" s="25">
        <v>20.500723848363624</v>
      </c>
      <c r="C52" s="25">
        <v>19.777888568203707</v>
      </c>
      <c r="D52" s="25">
        <v>19.817270681139227</v>
      </c>
      <c r="E52" s="25">
        <v>19.968814787733457</v>
      </c>
      <c r="F52" s="25">
        <v>19.968814787733457</v>
      </c>
    </row>
    <row r="53" spans="1:6" ht="15">
      <c r="A53" s="10" t="s">
        <v>10</v>
      </c>
      <c r="B53" s="25">
        <v>18.981615905077916</v>
      </c>
      <c r="C53" s="25" t="s">
        <v>274</v>
      </c>
      <c r="D53" s="25">
        <v>19.618000457282196</v>
      </c>
      <c r="E53" s="25">
        <v>19.84060477969155</v>
      </c>
      <c r="F53" s="25">
        <v>19.84060477969155</v>
      </c>
    </row>
    <row r="54" spans="1:6" ht="15">
      <c r="A54" s="10" t="s">
        <v>73</v>
      </c>
      <c r="B54" s="25">
        <v>19.72138663421642</v>
      </c>
      <c r="C54" s="25" t="s">
        <v>274</v>
      </c>
      <c r="D54" s="25" t="s">
        <v>274</v>
      </c>
      <c r="E54" s="25" t="s">
        <v>274</v>
      </c>
      <c r="F54" s="25">
        <v>19.72138663421642</v>
      </c>
    </row>
    <row r="55" spans="1:6" ht="15">
      <c r="A55" s="10" t="s">
        <v>113</v>
      </c>
      <c r="B55" s="25">
        <v>18.644926840650697</v>
      </c>
      <c r="C55" s="25">
        <v>18.397472888269824</v>
      </c>
      <c r="D55" s="25">
        <v>19.81972333779563</v>
      </c>
      <c r="E55" s="25">
        <v>19.56740174038178</v>
      </c>
      <c r="F55" s="25">
        <v>19.56740174038178</v>
      </c>
    </row>
    <row r="56" spans="1:6" ht="15">
      <c r="A56" s="10" t="s">
        <v>126</v>
      </c>
      <c r="B56" s="25">
        <v>19.54745056589996</v>
      </c>
      <c r="C56" s="25" t="s">
        <v>274</v>
      </c>
      <c r="D56" s="25" t="s">
        <v>274</v>
      </c>
      <c r="E56" s="25" t="s">
        <v>274</v>
      </c>
      <c r="F56" s="25">
        <v>19.54745056589996</v>
      </c>
    </row>
    <row r="57" spans="1:6" ht="15">
      <c r="A57" s="10" t="s">
        <v>25</v>
      </c>
      <c r="B57" s="25">
        <v>18.66852612269085</v>
      </c>
      <c r="C57" s="25">
        <v>18.417363937006588</v>
      </c>
      <c r="D57" s="25">
        <v>19.429261275904103</v>
      </c>
      <c r="E57" s="25" t="s">
        <v>274</v>
      </c>
      <c r="F57" s="25">
        <v>19.429261275904103</v>
      </c>
    </row>
    <row r="58" spans="1:6" ht="15">
      <c r="A58" s="10" t="s">
        <v>32</v>
      </c>
      <c r="B58" s="25">
        <v>22.44505603707124</v>
      </c>
      <c r="C58" s="25">
        <v>22.80237821058187</v>
      </c>
      <c r="D58" s="25">
        <v>23.319438688237124</v>
      </c>
      <c r="E58" s="25">
        <v>19.314731406482213</v>
      </c>
      <c r="F58" s="25">
        <v>19.314731406482213</v>
      </c>
    </row>
    <row r="59" spans="1:6" ht="15">
      <c r="A59" s="10" t="s">
        <v>129</v>
      </c>
      <c r="B59" s="25">
        <v>19.577161655332105</v>
      </c>
      <c r="C59" s="25">
        <v>19.12937747798699</v>
      </c>
      <c r="D59" s="25">
        <v>19.288663879773022</v>
      </c>
      <c r="E59" s="25" t="s">
        <v>274</v>
      </c>
      <c r="F59" s="25">
        <v>19.288663879773022</v>
      </c>
    </row>
    <row r="60" spans="1:6" ht="15">
      <c r="A60" s="10" t="s">
        <v>60</v>
      </c>
      <c r="B60" s="25">
        <v>18.976501955525617</v>
      </c>
      <c r="C60" s="25">
        <v>19.0698671023491</v>
      </c>
      <c r="D60" s="25" t="s">
        <v>274</v>
      </c>
      <c r="E60" s="25" t="s">
        <v>274</v>
      </c>
      <c r="F60" s="25">
        <v>19.0698671023491</v>
      </c>
    </row>
    <row r="61" spans="1:6" ht="15">
      <c r="A61" s="10" t="s">
        <v>136</v>
      </c>
      <c r="B61" s="25">
        <v>17.88427076864987</v>
      </c>
      <c r="C61" s="25">
        <v>17.61147436058332</v>
      </c>
      <c r="D61" s="25">
        <v>17.925098736259688</v>
      </c>
      <c r="E61" s="25">
        <v>18.90698555606978</v>
      </c>
      <c r="F61" s="25">
        <v>18.90698555606978</v>
      </c>
    </row>
    <row r="62" spans="1:6" ht="15">
      <c r="A62" s="10" t="s">
        <v>84</v>
      </c>
      <c r="B62" s="25">
        <v>17.96372013418702</v>
      </c>
      <c r="C62" s="25">
        <v>18.164613099236142</v>
      </c>
      <c r="D62" s="25">
        <v>18.31450177926172</v>
      </c>
      <c r="E62" s="25">
        <v>18.646349893729223</v>
      </c>
      <c r="F62" s="25">
        <v>18.646349893729223</v>
      </c>
    </row>
    <row r="63" spans="1:6" ht="15">
      <c r="A63" s="10" t="s">
        <v>50</v>
      </c>
      <c r="B63" s="25">
        <v>17.483233697103792</v>
      </c>
      <c r="C63" s="25">
        <v>16.497138963049178</v>
      </c>
      <c r="D63" s="25">
        <v>18.313552016810164</v>
      </c>
      <c r="E63" s="25">
        <v>18.49717243829649</v>
      </c>
      <c r="F63" s="25">
        <v>18.49717243829649</v>
      </c>
    </row>
    <row r="64" spans="1:6" ht="15">
      <c r="A64" s="10" t="s">
        <v>152</v>
      </c>
      <c r="B64" s="25">
        <v>18.49604625935007</v>
      </c>
      <c r="C64" s="25" t="s">
        <v>274</v>
      </c>
      <c r="D64" s="25" t="s">
        <v>274</v>
      </c>
      <c r="E64" s="25" t="s">
        <v>274</v>
      </c>
      <c r="F64" s="25">
        <v>18.49604625935007</v>
      </c>
    </row>
    <row r="65" spans="1:6" ht="15">
      <c r="A65" s="10" t="s">
        <v>131</v>
      </c>
      <c r="B65" s="25">
        <v>18.821885608355565</v>
      </c>
      <c r="C65" s="25">
        <v>19.041412387214304</v>
      </c>
      <c r="D65" s="25">
        <v>18.56672288391587</v>
      </c>
      <c r="E65" s="25">
        <v>18.45129266204887</v>
      </c>
      <c r="F65" s="25">
        <v>18.45129266204887</v>
      </c>
    </row>
    <row r="66" spans="1:6" ht="15">
      <c r="A66" s="10" t="s">
        <v>16</v>
      </c>
      <c r="B66" s="25">
        <v>18.514276588220532</v>
      </c>
      <c r="C66" s="25">
        <v>18.25761217195627</v>
      </c>
      <c r="D66" s="25">
        <v>18.294912539343265</v>
      </c>
      <c r="E66" s="25" t="s">
        <v>274</v>
      </c>
      <c r="F66" s="25">
        <v>18.294912539343265</v>
      </c>
    </row>
    <row r="67" spans="1:6" ht="15">
      <c r="A67" s="10" t="s">
        <v>135</v>
      </c>
      <c r="B67" s="25">
        <v>14.747472315507052</v>
      </c>
      <c r="C67" s="25">
        <v>15.063241908814854</v>
      </c>
      <c r="D67" s="25">
        <v>16.74544939540301</v>
      </c>
      <c r="E67" s="25">
        <v>17.695236577061674</v>
      </c>
      <c r="F67" s="25">
        <v>17.695236577061674</v>
      </c>
    </row>
    <row r="68" spans="1:6" ht="15">
      <c r="A68" s="10" t="s">
        <v>38</v>
      </c>
      <c r="B68" s="25">
        <v>19.130274253053766</v>
      </c>
      <c r="C68" s="25">
        <v>17.46890191854544</v>
      </c>
      <c r="D68" s="25">
        <v>17.08875970084295</v>
      </c>
      <c r="E68" s="25">
        <v>17.66997568343613</v>
      </c>
      <c r="F68" s="25">
        <v>17.66997568343613</v>
      </c>
    </row>
    <row r="69" spans="1:6" ht="15">
      <c r="A69" s="10" t="s">
        <v>95</v>
      </c>
      <c r="B69" s="25">
        <v>18.57560078695853</v>
      </c>
      <c r="C69" s="25">
        <v>17.12871991098926</v>
      </c>
      <c r="D69" s="25">
        <v>17.343508010834803</v>
      </c>
      <c r="E69" s="25" t="s">
        <v>274</v>
      </c>
      <c r="F69" s="25">
        <v>17.343508010834803</v>
      </c>
    </row>
    <row r="70" spans="1:6" ht="15">
      <c r="A70" s="10" t="s">
        <v>109</v>
      </c>
      <c r="B70" s="25">
        <v>18.116687114074633</v>
      </c>
      <c r="C70" s="25">
        <v>17.5669227357113</v>
      </c>
      <c r="D70" s="25">
        <v>17.7056372194243</v>
      </c>
      <c r="E70" s="25">
        <v>17.07349832580131</v>
      </c>
      <c r="F70" s="25">
        <v>17.07349832580131</v>
      </c>
    </row>
    <row r="71" spans="1:6" ht="15">
      <c r="A71" s="10" t="s">
        <v>53</v>
      </c>
      <c r="B71" s="25">
        <v>13.86216857499031</v>
      </c>
      <c r="C71" s="25">
        <v>15.292821108535579</v>
      </c>
      <c r="D71" s="25">
        <v>15.903976621577215</v>
      </c>
      <c r="E71" s="25">
        <v>16.786038364615152</v>
      </c>
      <c r="F71" s="25">
        <v>16.786038364615152</v>
      </c>
    </row>
    <row r="72" spans="1:6" ht="15">
      <c r="A72" s="10" t="s">
        <v>137</v>
      </c>
      <c r="B72" s="25">
        <v>15.451333807535427</v>
      </c>
      <c r="C72" s="25">
        <v>17.32103481662331</v>
      </c>
      <c r="D72" s="25">
        <v>16.028620963106963</v>
      </c>
      <c r="E72" s="25">
        <v>16.45268086458159</v>
      </c>
      <c r="F72" s="25">
        <v>16.45268086458159</v>
      </c>
    </row>
    <row r="73" spans="1:6" ht="15">
      <c r="A73" s="10" t="s">
        <v>9</v>
      </c>
      <c r="B73" s="25">
        <v>16.41665041793175</v>
      </c>
      <c r="C73" s="25" t="s">
        <v>274</v>
      </c>
      <c r="D73" s="25" t="s">
        <v>274</v>
      </c>
      <c r="E73" s="25" t="s">
        <v>274</v>
      </c>
      <c r="F73" s="25">
        <v>16.41665041793175</v>
      </c>
    </row>
    <row r="74" spans="1:6" ht="15">
      <c r="A74" s="10" t="s">
        <v>86</v>
      </c>
      <c r="B74" s="25">
        <v>11.926029247555066</v>
      </c>
      <c r="C74" s="25">
        <v>13.061555231461702</v>
      </c>
      <c r="D74" s="25">
        <v>15.89984715396297</v>
      </c>
      <c r="E74" s="25" t="s">
        <v>274</v>
      </c>
      <c r="F74" s="25">
        <v>15.89984715396297</v>
      </c>
    </row>
    <row r="75" spans="1:6" ht="15">
      <c r="A75" s="10" t="s">
        <v>90</v>
      </c>
      <c r="B75" s="25">
        <v>15.312142184234782</v>
      </c>
      <c r="C75" s="25">
        <v>15.731208037079666</v>
      </c>
      <c r="D75" s="25" t="s">
        <v>274</v>
      </c>
      <c r="E75" s="25" t="s">
        <v>274</v>
      </c>
      <c r="F75" s="25">
        <v>15.731208037079666</v>
      </c>
    </row>
    <row r="76" spans="1:6" ht="15">
      <c r="A76" s="10" t="s">
        <v>144</v>
      </c>
      <c r="B76" s="25">
        <v>14.8366463673633</v>
      </c>
      <c r="C76" s="25">
        <v>14.698841924856431</v>
      </c>
      <c r="D76" s="25">
        <v>16.060205003281734</v>
      </c>
      <c r="E76" s="25">
        <v>15.713306384490178</v>
      </c>
      <c r="F76" s="25">
        <v>15.713306384490178</v>
      </c>
    </row>
    <row r="77" spans="1:6" ht="15">
      <c r="A77" s="10" t="s">
        <v>150</v>
      </c>
      <c r="B77" s="25">
        <v>15.1430866588855</v>
      </c>
      <c r="C77" s="25">
        <v>15.169934606968171</v>
      </c>
      <c r="D77" s="25">
        <v>15.433425380809386</v>
      </c>
      <c r="E77" s="25">
        <v>15.668373455999498</v>
      </c>
      <c r="F77" s="25">
        <v>15.668373455999498</v>
      </c>
    </row>
    <row r="78" spans="1:6" ht="15">
      <c r="A78" s="10" t="s">
        <v>24</v>
      </c>
      <c r="B78" s="25">
        <v>15.964850692773746</v>
      </c>
      <c r="C78" s="25">
        <v>15.56285994681448</v>
      </c>
      <c r="D78" s="25">
        <v>15.503423845033796</v>
      </c>
      <c r="E78" s="25">
        <v>15.618344416010213</v>
      </c>
      <c r="F78" s="25">
        <v>15.618344416010213</v>
      </c>
    </row>
    <row r="79" spans="1:6" ht="15">
      <c r="A79" s="10" t="s">
        <v>132</v>
      </c>
      <c r="B79" s="25">
        <v>12.955829243448466</v>
      </c>
      <c r="C79" s="25">
        <v>13.498255014018806</v>
      </c>
      <c r="D79" s="25">
        <v>14.221283262515726</v>
      </c>
      <c r="E79" s="25">
        <v>15.611172337407385</v>
      </c>
      <c r="F79" s="25">
        <v>15.611172337407385</v>
      </c>
    </row>
    <row r="80" spans="1:6" ht="15">
      <c r="A80" s="10" t="s">
        <v>33</v>
      </c>
      <c r="B80" s="25">
        <v>15.626102410334955</v>
      </c>
      <c r="C80" s="25">
        <v>16.834818109984226</v>
      </c>
      <c r="D80" s="25">
        <v>15.522975879471046</v>
      </c>
      <c r="E80" s="25" t="s">
        <v>274</v>
      </c>
      <c r="F80" s="25">
        <v>15.522975879471046</v>
      </c>
    </row>
    <row r="81" spans="1:6" ht="15">
      <c r="A81" s="10" t="s">
        <v>182</v>
      </c>
      <c r="B81" s="25">
        <v>15.8783712566722</v>
      </c>
      <c r="C81" s="25">
        <v>15.479748027527062</v>
      </c>
      <c r="D81" s="25" t="s">
        <v>274</v>
      </c>
      <c r="E81" s="25" t="s">
        <v>274</v>
      </c>
      <c r="F81" s="25">
        <v>15.479748027527062</v>
      </c>
    </row>
    <row r="82" spans="1:6" ht="15">
      <c r="A82" s="10" t="s">
        <v>156</v>
      </c>
      <c r="B82" s="25">
        <v>14.413499544821127</v>
      </c>
      <c r="C82" s="25">
        <v>15.385295547990626</v>
      </c>
      <c r="D82" s="25" t="s">
        <v>274</v>
      </c>
      <c r="E82" s="25" t="s">
        <v>274</v>
      </c>
      <c r="F82" s="25">
        <v>15.385295547990626</v>
      </c>
    </row>
    <row r="83" spans="1:6" ht="15">
      <c r="A83" s="10" t="s">
        <v>145</v>
      </c>
      <c r="B83" s="25">
        <v>15.257585849380822</v>
      </c>
      <c r="C83" s="25">
        <v>15.313000214786168</v>
      </c>
      <c r="D83" s="25">
        <v>15.87129529020963</v>
      </c>
      <c r="E83" s="25">
        <v>15.377273874345804</v>
      </c>
      <c r="F83" s="25">
        <v>15.377273874345804</v>
      </c>
    </row>
    <row r="84" spans="1:6" ht="15">
      <c r="A84" s="10" t="s">
        <v>143</v>
      </c>
      <c r="B84" s="25">
        <v>14.53287197231834</v>
      </c>
      <c r="C84" s="25">
        <v>15.40189479649623</v>
      </c>
      <c r="D84" s="25">
        <v>15.067719708950994</v>
      </c>
      <c r="E84" s="25">
        <v>15.189571049779113</v>
      </c>
      <c r="F84" s="25">
        <v>15.189571049779113</v>
      </c>
    </row>
    <row r="85" spans="1:6" ht="15">
      <c r="A85" s="10" t="s">
        <v>134</v>
      </c>
      <c r="B85" s="25">
        <v>13.55707478542347</v>
      </c>
      <c r="C85" s="25">
        <v>14.129037301796906</v>
      </c>
      <c r="D85" s="25">
        <v>15.934136000970192</v>
      </c>
      <c r="E85" s="25">
        <v>15.169409125173006</v>
      </c>
      <c r="F85" s="25">
        <v>15.169409125173006</v>
      </c>
    </row>
    <row r="86" spans="1:6" ht="15">
      <c r="A86" s="10" t="s">
        <v>118</v>
      </c>
      <c r="B86" s="25">
        <v>16.546687102766906</v>
      </c>
      <c r="C86" s="25">
        <v>16.429560921211618</v>
      </c>
      <c r="D86" s="25">
        <v>16.698285648023706</v>
      </c>
      <c r="E86" s="25">
        <v>14.966450204427503</v>
      </c>
      <c r="F86" s="25">
        <v>14.966450204427503</v>
      </c>
    </row>
    <row r="87" spans="1:6" ht="15">
      <c r="A87" s="10" t="s">
        <v>138</v>
      </c>
      <c r="B87" s="25">
        <v>13.272133415632902</v>
      </c>
      <c r="C87" s="25">
        <v>13.350358974070264</v>
      </c>
      <c r="D87" s="25">
        <v>14.693342494976939</v>
      </c>
      <c r="E87" s="25" t="s">
        <v>274</v>
      </c>
      <c r="F87" s="25">
        <v>14.693342494976939</v>
      </c>
    </row>
    <row r="88" spans="1:6" ht="15">
      <c r="A88" s="10" t="s">
        <v>148</v>
      </c>
      <c r="B88" s="25">
        <v>15.140203127901945</v>
      </c>
      <c r="C88" s="25">
        <v>13.798909800747392</v>
      </c>
      <c r="D88" s="25">
        <v>13.14972808579727</v>
      </c>
      <c r="E88" s="25">
        <v>14.652152922065117</v>
      </c>
      <c r="F88" s="25">
        <v>14.652152922065117</v>
      </c>
    </row>
    <row r="89" spans="1:6" ht="15">
      <c r="A89" s="10" t="s">
        <v>59</v>
      </c>
      <c r="B89" s="25">
        <v>14.612629428202137</v>
      </c>
      <c r="C89" s="25" t="s">
        <v>274</v>
      </c>
      <c r="D89" s="25" t="s">
        <v>274</v>
      </c>
      <c r="E89" s="25" t="s">
        <v>274</v>
      </c>
      <c r="F89" s="25">
        <v>14.612629428202137</v>
      </c>
    </row>
    <row r="90" spans="1:6" ht="15">
      <c r="A90" s="10" t="s">
        <v>78</v>
      </c>
      <c r="B90" s="25">
        <v>12.99131346460213</v>
      </c>
      <c r="C90" s="25">
        <v>13.465945318432073</v>
      </c>
      <c r="D90" s="25">
        <v>12.955274185675544</v>
      </c>
      <c r="E90" s="25">
        <v>14.485237777758597</v>
      </c>
      <c r="F90" s="25">
        <v>14.485237777758597</v>
      </c>
    </row>
    <row r="91" spans="1:6" ht="15">
      <c r="A91" s="10" t="s">
        <v>26</v>
      </c>
      <c r="B91" s="25">
        <v>12.227652973095662</v>
      </c>
      <c r="C91" s="25">
        <v>13.99573337077359</v>
      </c>
      <c r="D91" s="25">
        <v>14.263397700151877</v>
      </c>
      <c r="E91" s="25">
        <v>14.481624411163969</v>
      </c>
      <c r="F91" s="25">
        <v>14.481624411163969</v>
      </c>
    </row>
    <row r="92" spans="1:6" ht="15">
      <c r="A92" s="10" t="s">
        <v>40</v>
      </c>
      <c r="B92" s="25">
        <v>15.199908179884083</v>
      </c>
      <c r="C92" s="25">
        <v>14.263616012560435</v>
      </c>
      <c r="D92" s="25">
        <v>14.453270516540762</v>
      </c>
      <c r="E92" s="25" t="s">
        <v>274</v>
      </c>
      <c r="F92" s="25">
        <v>14.453270516540762</v>
      </c>
    </row>
    <row r="93" spans="1:6" ht="15">
      <c r="A93" s="10" t="s">
        <v>169</v>
      </c>
      <c r="B93" s="25">
        <v>14.257432484313586</v>
      </c>
      <c r="C93" s="25">
        <v>14.542697448535874</v>
      </c>
      <c r="D93" s="25">
        <v>14.445276324547942</v>
      </c>
      <c r="E93" s="25" t="s">
        <v>274</v>
      </c>
      <c r="F93" s="25">
        <v>14.445276324547942</v>
      </c>
    </row>
    <row r="94" spans="1:6" ht="15">
      <c r="A94" s="10" t="s">
        <v>108</v>
      </c>
      <c r="B94" s="25">
        <v>15.613162817850382</v>
      </c>
      <c r="C94" s="25">
        <v>15.310250310962061</v>
      </c>
      <c r="D94" s="25">
        <v>14.8404822199688</v>
      </c>
      <c r="E94" s="25">
        <v>14.297479807870134</v>
      </c>
      <c r="F94" s="25">
        <v>14.297479807870134</v>
      </c>
    </row>
    <row r="95" spans="1:6" ht="15">
      <c r="A95" s="10" t="s">
        <v>106</v>
      </c>
      <c r="B95" s="25">
        <v>15.483555299554528</v>
      </c>
      <c r="C95" s="25">
        <v>14.867755278952972</v>
      </c>
      <c r="D95" s="25">
        <v>14.839023838327575</v>
      </c>
      <c r="E95" s="25">
        <v>14.278545887239805</v>
      </c>
      <c r="F95" s="25">
        <v>14.278545887239805</v>
      </c>
    </row>
    <row r="96" spans="1:6" ht="15">
      <c r="A96" s="10" t="s">
        <v>166</v>
      </c>
      <c r="B96" s="25">
        <v>11.095164597012515</v>
      </c>
      <c r="C96" s="25">
        <v>11.905570810418538</v>
      </c>
      <c r="D96" s="25">
        <v>14.561064478434746</v>
      </c>
      <c r="E96" s="25">
        <v>14.168238028712022</v>
      </c>
      <c r="F96" s="25">
        <v>14.168238028712022</v>
      </c>
    </row>
    <row r="97" spans="1:6" ht="15">
      <c r="A97" s="10" t="s">
        <v>64</v>
      </c>
      <c r="B97" s="25" t="s">
        <v>274</v>
      </c>
      <c r="C97" s="25" t="s">
        <v>274</v>
      </c>
      <c r="D97" s="25">
        <v>13.49432176797405</v>
      </c>
      <c r="E97" s="25">
        <v>14.007459378324484</v>
      </c>
      <c r="F97" s="25">
        <v>14.007459378324484</v>
      </c>
    </row>
    <row r="98" spans="1:6" ht="15">
      <c r="A98" s="10" t="s">
        <v>48</v>
      </c>
      <c r="B98" s="25">
        <v>14.7179228732143</v>
      </c>
      <c r="C98" s="25">
        <v>14.311214685079962</v>
      </c>
      <c r="D98" s="25">
        <v>13.925901688472614</v>
      </c>
      <c r="E98" s="25">
        <v>13.997555961061511</v>
      </c>
      <c r="F98" s="25">
        <v>13.997555961061511</v>
      </c>
    </row>
    <row r="99" spans="1:6" ht="15">
      <c r="A99" s="10" t="s">
        <v>125</v>
      </c>
      <c r="B99" s="25">
        <v>13.85384191934141</v>
      </c>
      <c r="C99" s="25">
        <v>13.593337076947234</v>
      </c>
      <c r="D99" s="25">
        <v>13.933003408309267</v>
      </c>
      <c r="E99" s="25">
        <v>13.824945708620525</v>
      </c>
      <c r="F99" s="25">
        <v>13.824945708620525</v>
      </c>
    </row>
    <row r="100" spans="1:6" ht="15">
      <c r="A100" s="10" t="s">
        <v>77</v>
      </c>
      <c r="B100" s="25">
        <v>13.319197670086291</v>
      </c>
      <c r="C100" s="25">
        <v>13.770878955678247</v>
      </c>
      <c r="D100" s="25">
        <v>13.52634719341699</v>
      </c>
      <c r="E100" s="25">
        <v>13.814976854470212</v>
      </c>
      <c r="F100" s="25">
        <v>13.814976854470212</v>
      </c>
    </row>
    <row r="101" spans="1:6" ht="15">
      <c r="A101" s="10" t="s">
        <v>66</v>
      </c>
      <c r="B101" s="25">
        <v>12.887951233059395</v>
      </c>
      <c r="C101" s="25">
        <v>13.309510901471192</v>
      </c>
      <c r="D101" s="25">
        <v>13.593516238206831</v>
      </c>
      <c r="E101" s="25">
        <v>13.642641201877964</v>
      </c>
      <c r="F101" s="25">
        <v>13.642641201877964</v>
      </c>
    </row>
    <row r="102" spans="1:6" ht="15">
      <c r="A102" s="10" t="s">
        <v>96</v>
      </c>
      <c r="B102" s="25">
        <v>13.03596805284225</v>
      </c>
      <c r="C102" s="25">
        <v>13.655170314780166</v>
      </c>
      <c r="D102" s="25">
        <v>13.784394531129223</v>
      </c>
      <c r="E102" s="25">
        <v>13.386085172073656</v>
      </c>
      <c r="F102" s="25">
        <v>13.386085172073656</v>
      </c>
    </row>
    <row r="103" spans="1:6" ht="15">
      <c r="A103" s="10" t="s">
        <v>43</v>
      </c>
      <c r="B103" s="25">
        <v>13.408541860020613</v>
      </c>
      <c r="C103" s="25">
        <v>13.506581541620955</v>
      </c>
      <c r="D103" s="25">
        <v>13.293649735765936</v>
      </c>
      <c r="E103" s="25">
        <v>13.34009570512546</v>
      </c>
      <c r="F103" s="25">
        <v>13.34009570512546</v>
      </c>
    </row>
    <row r="104" spans="1:6" ht="15">
      <c r="A104" s="10" t="s">
        <v>142</v>
      </c>
      <c r="B104" s="25">
        <v>14.70414815962567</v>
      </c>
      <c r="C104" s="25">
        <v>14.37788344575359</v>
      </c>
      <c r="D104" s="25">
        <v>13.336892638637243</v>
      </c>
      <c r="E104" s="25" t="s">
        <v>274</v>
      </c>
      <c r="F104" s="25">
        <v>13.336892638637243</v>
      </c>
    </row>
    <row r="105" spans="1:6" ht="15">
      <c r="A105" s="10" t="s">
        <v>117</v>
      </c>
      <c r="B105" s="25">
        <v>12.794241379254645</v>
      </c>
      <c r="C105" s="25">
        <v>11.952242655733471</v>
      </c>
      <c r="D105" s="25">
        <v>12.742071720056773</v>
      </c>
      <c r="E105" s="25">
        <v>13.013241022465527</v>
      </c>
      <c r="F105" s="25">
        <v>13.013241022465527</v>
      </c>
    </row>
    <row r="106" spans="1:6" ht="15">
      <c r="A106" s="10" t="s">
        <v>149</v>
      </c>
      <c r="B106" s="25">
        <v>13.651457534795503</v>
      </c>
      <c r="C106" s="25">
        <v>13.441690261894745</v>
      </c>
      <c r="D106" s="25">
        <v>12.761689101608283</v>
      </c>
      <c r="E106" s="25">
        <v>12.814636410182045</v>
      </c>
      <c r="F106" s="25">
        <v>12.814636410182045</v>
      </c>
    </row>
    <row r="107" spans="1:6" ht="15">
      <c r="A107" s="10" t="s">
        <v>62</v>
      </c>
      <c r="B107" s="25">
        <v>12.520222141736086</v>
      </c>
      <c r="C107" s="25">
        <v>13.619589977220956</v>
      </c>
      <c r="D107" s="25">
        <v>12.383510157476568</v>
      </c>
      <c r="E107" s="25">
        <v>12.591859412297307</v>
      </c>
      <c r="F107" s="25">
        <v>12.591859412297307</v>
      </c>
    </row>
    <row r="108" spans="1:6" ht="15">
      <c r="A108" s="10" t="s">
        <v>75</v>
      </c>
      <c r="B108" s="25">
        <v>16.456267070901248</v>
      </c>
      <c r="C108" s="25">
        <v>15.524497565588117</v>
      </c>
      <c r="D108" s="25">
        <v>15.565350156597596</v>
      </c>
      <c r="E108" s="25">
        <v>12.456425978028255</v>
      </c>
      <c r="F108" s="25">
        <v>12.456425978028255</v>
      </c>
    </row>
    <row r="109" spans="1:6" ht="15">
      <c r="A109" s="10" t="s">
        <v>141</v>
      </c>
      <c r="B109" s="25">
        <v>12.736485098558466</v>
      </c>
      <c r="C109" s="25">
        <v>13.229674753480722</v>
      </c>
      <c r="D109" s="25">
        <v>12.418206726536061</v>
      </c>
      <c r="E109" s="25" t="s">
        <v>274</v>
      </c>
      <c r="F109" s="25">
        <v>12.418206726536061</v>
      </c>
    </row>
    <row r="110" spans="1:6" ht="15">
      <c r="A110" s="10" t="s">
        <v>2</v>
      </c>
      <c r="B110" s="25">
        <v>10.40841632062069</v>
      </c>
      <c r="C110" s="25">
        <v>10.486623141378997</v>
      </c>
      <c r="D110" s="25">
        <v>10.0527764367419</v>
      </c>
      <c r="E110" s="25">
        <v>12.122461649601636</v>
      </c>
      <c r="F110" s="25">
        <v>12.122461649601636</v>
      </c>
    </row>
    <row r="111" spans="1:6" ht="15">
      <c r="A111" s="10" t="s">
        <v>49</v>
      </c>
      <c r="B111" s="25">
        <v>11.692564439041304</v>
      </c>
      <c r="C111" s="25">
        <v>11.652399010925771</v>
      </c>
      <c r="D111" s="25">
        <v>11.817507489472382</v>
      </c>
      <c r="E111" s="25">
        <v>12.010514587454493</v>
      </c>
      <c r="F111" s="25">
        <v>12.010514587454493</v>
      </c>
    </row>
    <row r="112" spans="1:6" ht="15">
      <c r="A112" s="10" t="s">
        <v>181</v>
      </c>
      <c r="B112" s="25">
        <v>9.682412943987885</v>
      </c>
      <c r="C112" s="25">
        <v>10.36061764521173</v>
      </c>
      <c r="D112" s="25">
        <v>11.473180740435042</v>
      </c>
      <c r="E112" s="25" t="s">
        <v>274</v>
      </c>
      <c r="F112" s="25">
        <v>11.473180740435042</v>
      </c>
    </row>
    <row r="113" spans="1:6" ht="15">
      <c r="A113" s="10" t="s">
        <v>114</v>
      </c>
      <c r="B113" s="25">
        <v>11.55859128581062</v>
      </c>
      <c r="C113" s="25">
        <v>11.536847543025361</v>
      </c>
      <c r="D113" s="25">
        <v>11.51091168393224</v>
      </c>
      <c r="E113" s="25">
        <v>11.468896934206448</v>
      </c>
      <c r="F113" s="25">
        <v>11.468896934206448</v>
      </c>
    </row>
    <row r="114" spans="1:6" ht="15">
      <c r="A114" s="10" t="s">
        <v>92</v>
      </c>
      <c r="B114" s="25">
        <v>9.821101554881059</v>
      </c>
      <c r="C114" s="25">
        <v>10.577205175539167</v>
      </c>
      <c r="D114" s="25">
        <v>11.020862694827944</v>
      </c>
      <c r="E114" s="25">
        <v>11.415796327565966</v>
      </c>
      <c r="F114" s="25">
        <v>11.415796327565966</v>
      </c>
    </row>
    <row r="115" spans="1:6" ht="15">
      <c r="A115" s="12" t="s">
        <v>51</v>
      </c>
      <c r="B115" s="25">
        <v>10.833914099198966</v>
      </c>
      <c r="C115" s="25">
        <v>10.998577421087363</v>
      </c>
      <c r="D115" s="25" t="s">
        <v>274</v>
      </c>
      <c r="E115" s="25" t="s">
        <v>274</v>
      </c>
      <c r="F115" s="25">
        <v>10.998577421087363</v>
      </c>
    </row>
    <row r="116" spans="1:6" ht="15">
      <c r="A116" s="10" t="s">
        <v>63</v>
      </c>
      <c r="B116" s="25">
        <v>10.835959203647544</v>
      </c>
      <c r="C116" s="25">
        <v>10.926103580250611</v>
      </c>
      <c r="D116" s="25" t="s">
        <v>274</v>
      </c>
      <c r="E116" s="25" t="s">
        <v>274</v>
      </c>
      <c r="F116" s="25">
        <v>10.926103580250611</v>
      </c>
    </row>
    <row r="117" spans="1:6" ht="15">
      <c r="A117" s="10" t="s">
        <v>110</v>
      </c>
      <c r="B117" s="25">
        <v>11.380589944792094</v>
      </c>
      <c r="C117" s="25">
        <v>11.28530146339869</v>
      </c>
      <c r="D117" s="25">
        <v>10.839510999630004</v>
      </c>
      <c r="E117" s="25">
        <v>10.740017020399245</v>
      </c>
      <c r="F117" s="25">
        <v>10.740017020399245</v>
      </c>
    </row>
    <row r="118" spans="1:6" ht="15">
      <c r="A118" s="10" t="s">
        <v>1</v>
      </c>
      <c r="B118" s="25">
        <v>13.99647246553023</v>
      </c>
      <c r="C118" s="25">
        <v>13.292079451347746</v>
      </c>
      <c r="D118" s="25">
        <v>13.22696617375048</v>
      </c>
      <c r="E118" s="25">
        <v>10.623527232444975</v>
      </c>
      <c r="F118" s="25">
        <v>10.623527232444975</v>
      </c>
    </row>
    <row r="119" spans="1:6" ht="15">
      <c r="A119" s="10" t="s">
        <v>173</v>
      </c>
      <c r="B119" s="25">
        <v>10.860773139380434</v>
      </c>
      <c r="C119" s="25">
        <v>11.040369388591909</v>
      </c>
      <c r="D119" s="25">
        <v>11.39836525751326</v>
      </c>
      <c r="E119" s="25">
        <v>10.316669754183913</v>
      </c>
      <c r="F119" s="25">
        <v>10.316669754183913</v>
      </c>
    </row>
    <row r="120" spans="1:6" ht="15">
      <c r="A120" s="10" t="s">
        <v>183</v>
      </c>
      <c r="B120" s="25">
        <v>10.099368967151372</v>
      </c>
      <c r="C120" s="25">
        <v>11.183857692305905</v>
      </c>
      <c r="D120" s="25">
        <v>9.988356618440964</v>
      </c>
      <c r="E120" s="25" t="s">
        <v>274</v>
      </c>
      <c r="F120" s="25">
        <v>9.988356618440964</v>
      </c>
    </row>
    <row r="121" spans="1:6" ht="15">
      <c r="A121" s="10" t="s">
        <v>98</v>
      </c>
      <c r="B121" s="25">
        <v>9.76817006333492</v>
      </c>
      <c r="C121" s="25">
        <v>10.295294788939726</v>
      </c>
      <c r="D121" s="25">
        <v>9.903589740342293</v>
      </c>
      <c r="E121" s="25" t="s">
        <v>274</v>
      </c>
      <c r="F121" s="25">
        <v>9.903589740342293</v>
      </c>
    </row>
    <row r="122" spans="1:6" ht="15">
      <c r="A122" s="10" t="s">
        <v>47</v>
      </c>
      <c r="B122" s="25">
        <v>9.496478668292267</v>
      </c>
      <c r="C122" s="25">
        <v>9.572284634495402</v>
      </c>
      <c r="D122" s="25">
        <v>9.494965090588137</v>
      </c>
      <c r="E122" s="25">
        <v>9.901632104464293</v>
      </c>
      <c r="F122" s="25">
        <v>9.901632104464293</v>
      </c>
    </row>
    <row r="123" spans="1:6" ht="15">
      <c r="A123" s="10" t="s">
        <v>27</v>
      </c>
      <c r="B123" s="25">
        <v>13.312098150159446</v>
      </c>
      <c r="C123" s="25">
        <v>16.030177764618685</v>
      </c>
      <c r="D123" s="25">
        <v>14.193432739718743</v>
      </c>
      <c r="E123" s="25">
        <v>9.835711552194102</v>
      </c>
      <c r="F123" s="25">
        <v>9.835711552194102</v>
      </c>
    </row>
    <row r="124" spans="1:6" ht="15">
      <c r="A124" s="12" t="s">
        <v>124</v>
      </c>
      <c r="B124" s="25" t="s">
        <v>274</v>
      </c>
      <c r="C124" s="25">
        <v>9.869762924271106</v>
      </c>
      <c r="D124" s="25">
        <v>9.672443266343052</v>
      </c>
      <c r="E124" s="25" t="s">
        <v>274</v>
      </c>
      <c r="F124" s="25">
        <v>9.672443266343052</v>
      </c>
    </row>
    <row r="125" spans="1:6" ht="15">
      <c r="A125" s="10" t="s">
        <v>88</v>
      </c>
      <c r="B125" s="25">
        <v>9.428703468489124</v>
      </c>
      <c r="C125" s="25" t="s">
        <v>274</v>
      </c>
      <c r="D125" s="25" t="s">
        <v>274</v>
      </c>
      <c r="E125" s="25" t="s">
        <v>274</v>
      </c>
      <c r="F125" s="25">
        <v>9.428703468489124</v>
      </c>
    </row>
    <row r="126" spans="1:6" ht="15">
      <c r="A126" s="10" t="s">
        <v>46</v>
      </c>
      <c r="B126" s="25">
        <v>9.392467838774623</v>
      </c>
      <c r="C126" s="25" t="s">
        <v>274</v>
      </c>
      <c r="D126" s="25" t="s">
        <v>274</v>
      </c>
      <c r="E126" s="25" t="s">
        <v>274</v>
      </c>
      <c r="F126" s="25">
        <v>9.392467838774623</v>
      </c>
    </row>
    <row r="127" spans="1:6" ht="15">
      <c r="A127" s="10" t="s">
        <v>12</v>
      </c>
      <c r="B127" s="25">
        <v>9.024567428358488</v>
      </c>
      <c r="C127" s="25">
        <v>8.962375781961372</v>
      </c>
      <c r="D127" s="25" t="s">
        <v>274</v>
      </c>
      <c r="E127" s="25" t="s">
        <v>274</v>
      </c>
      <c r="F127" s="25">
        <v>8.962375781961372</v>
      </c>
    </row>
    <row r="128" spans="1:6" ht="15">
      <c r="A128" s="10" t="s">
        <v>176</v>
      </c>
      <c r="B128" s="25">
        <v>9.513646370249024</v>
      </c>
      <c r="C128" s="25">
        <v>9.11927157699727</v>
      </c>
      <c r="D128" s="25">
        <v>8.595215982414253</v>
      </c>
      <c r="E128" s="25" t="s">
        <v>274</v>
      </c>
      <c r="F128" s="25">
        <v>8.595215982414253</v>
      </c>
    </row>
    <row r="129" spans="1:6" ht="15">
      <c r="A129" s="10" t="s">
        <v>76</v>
      </c>
      <c r="B129" s="25">
        <v>7.471638846298731</v>
      </c>
      <c r="C129" s="25">
        <v>7.158329958232698</v>
      </c>
      <c r="D129" s="25" t="s">
        <v>274</v>
      </c>
      <c r="E129" s="25" t="s">
        <v>274</v>
      </c>
      <c r="F129" s="25">
        <v>7.158329958232698</v>
      </c>
    </row>
    <row r="130" spans="1:6" ht="15">
      <c r="A130" s="10" t="s">
        <v>28</v>
      </c>
      <c r="B130" s="25">
        <v>4.562387889209243</v>
      </c>
      <c r="C130" s="25">
        <v>4.805542849205226</v>
      </c>
      <c r="D130" s="25">
        <v>5.712687513586769</v>
      </c>
      <c r="E130" s="25">
        <v>5.594661667529684</v>
      </c>
      <c r="F130" s="25">
        <v>5.594661667529684</v>
      </c>
    </row>
    <row r="131" spans="1:6" ht="15">
      <c r="A131" s="10" t="s">
        <v>87</v>
      </c>
      <c r="B131" s="25">
        <v>4.913022595471576</v>
      </c>
      <c r="C131" s="25">
        <v>5.492318963048926</v>
      </c>
      <c r="D131" s="25">
        <v>12.591360446691317</v>
      </c>
      <c r="E131" s="25">
        <v>5.444370610509981</v>
      </c>
      <c r="F131" s="25">
        <v>5.444370610509981</v>
      </c>
    </row>
    <row r="132" spans="1:6" ht="15">
      <c r="A132" s="10" t="s">
        <v>97</v>
      </c>
      <c r="B132" s="25">
        <v>4.5061338179900865</v>
      </c>
      <c r="C132" s="25">
        <v>4.5262305726497</v>
      </c>
      <c r="D132" s="25">
        <v>4.58812434487789</v>
      </c>
      <c r="E132" s="25">
        <v>4.846643684890424</v>
      </c>
      <c r="F132" s="25">
        <v>4.846643684890424</v>
      </c>
    </row>
    <row r="133" spans="1:6" ht="15">
      <c r="A133" s="10" t="s">
        <v>174</v>
      </c>
      <c r="B133" s="25">
        <v>2.6011462678468478</v>
      </c>
      <c r="C133" s="25">
        <v>2.523721665788087</v>
      </c>
      <c r="D133" s="25" t="s">
        <v>274</v>
      </c>
      <c r="E133" s="25" t="s">
        <v>274</v>
      </c>
      <c r="F133" s="25">
        <v>2.523721665788087</v>
      </c>
    </row>
    <row r="134" spans="1:6" ht="15">
      <c r="A134" s="10" t="s">
        <v>69</v>
      </c>
      <c r="B134" s="25">
        <v>1.5567572451815526</v>
      </c>
      <c r="C134" s="25">
        <v>1.4825336684568804</v>
      </c>
      <c r="D134" s="25" t="s">
        <v>274</v>
      </c>
      <c r="E134" s="25" t="s">
        <v>274</v>
      </c>
      <c r="F134" s="25">
        <v>1.4825336684568804</v>
      </c>
    </row>
    <row r="135" spans="1:6" ht="15">
      <c r="A135" s="10" t="s">
        <v>128</v>
      </c>
      <c r="B135" s="25">
        <v>1.273875477395533</v>
      </c>
      <c r="C135" s="25">
        <v>1.290329748697747</v>
      </c>
      <c r="D135" s="25">
        <v>1.3454528899268379</v>
      </c>
      <c r="E135" s="25">
        <v>1.4092280423667025</v>
      </c>
      <c r="F135" s="25">
        <v>1.4092280423667025</v>
      </c>
    </row>
    <row r="136" spans="1:6" ht="15">
      <c r="A136" s="10" t="s">
        <v>82</v>
      </c>
      <c r="B136" s="25" t="s">
        <v>274</v>
      </c>
      <c r="C136" s="25">
        <v>1.0698963532799395</v>
      </c>
      <c r="D136" s="25" t="s">
        <v>274</v>
      </c>
      <c r="E136" s="25" t="s">
        <v>274</v>
      </c>
      <c r="F136" s="25">
        <v>1.0698963532799395</v>
      </c>
    </row>
    <row r="137" spans="1:6" ht="15">
      <c r="A137" s="10" t="s">
        <v>0</v>
      </c>
      <c r="B137" s="25" t="s">
        <v>274</v>
      </c>
      <c r="C137" s="25" t="s">
        <v>274</v>
      </c>
      <c r="D137" s="25">
        <v>0.9135133108361455</v>
      </c>
      <c r="E137" s="25" t="s">
        <v>274</v>
      </c>
      <c r="F137" s="25">
        <v>0.9135133108361455</v>
      </c>
    </row>
    <row r="138" spans="1:6" ht="15">
      <c r="A138" s="10" t="s">
        <v>180</v>
      </c>
      <c r="B138" s="25" t="s">
        <v>274</v>
      </c>
      <c r="C138" s="25">
        <v>0.7774506905948713</v>
      </c>
      <c r="D138" s="25" t="s">
        <v>274</v>
      </c>
      <c r="E138" s="25" t="s">
        <v>274</v>
      </c>
      <c r="F138" s="25">
        <v>0.7774506905948713</v>
      </c>
    </row>
    <row r="139" spans="1:6" ht="15">
      <c r="A139" s="10" t="s">
        <v>57</v>
      </c>
      <c r="B139" s="25">
        <v>0.2838237087824712</v>
      </c>
      <c r="C139" s="25">
        <v>0.26238794797733067</v>
      </c>
      <c r="D139" s="25" t="s">
        <v>274</v>
      </c>
      <c r="E139" s="25" t="s">
        <v>274</v>
      </c>
      <c r="F139" s="25">
        <v>0.26238794797733067</v>
      </c>
    </row>
    <row r="140" spans="1:6" ht="15">
      <c r="A140" s="10" t="s">
        <v>13</v>
      </c>
      <c r="B140" s="25">
        <v>0.36491502417551325</v>
      </c>
      <c r="C140" s="25">
        <v>0.3718891511483203</v>
      </c>
      <c r="D140" s="25">
        <v>0.35676656629121845</v>
      </c>
      <c r="E140" s="25">
        <v>0.055837934523752616</v>
      </c>
      <c r="F140" s="25">
        <v>0.055837934523752616</v>
      </c>
    </row>
    <row r="145" ht="15">
      <c r="A145" s="10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Stallman, Mitchell A.</dc:creator>
  <cp:keywords/>
  <dc:description/>
  <cp:lastModifiedBy>Rajkarnikar, Pratistha Joshi</cp:lastModifiedBy>
  <dcterms:created xsi:type="dcterms:W3CDTF">2017-04-12T16:01:12Z</dcterms:created>
  <dcterms:modified xsi:type="dcterms:W3CDTF">2018-11-07T20:37:52Z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